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3" documentId="8_{67742CA6-5D5A-4E00-A683-963D33ABD702}" xr6:coauthVersionLast="47" xr6:coauthVersionMax="47" xr10:uidLastSave="{45B741A6-47F0-4A8E-8F1D-E83E7377897E}"/>
  <bookViews>
    <workbookView xWindow="28680" yWindow="-120" windowWidth="29040" windowHeight="15720" tabRatio="876" xr2:uid="{59F595E8-34B3-4083-92B1-178AA80418B8}"/>
  </bookViews>
  <sheets>
    <sheet name="1. Introduction" sheetId="2" r:id="rId1"/>
    <sheet name="2. Scoring Scale" sheetId="3" r:id="rId2"/>
    <sheet name="3. CX AI Diagnostic" sheetId="1" r:id="rId3"/>
    <sheet name="Hidden_Calc" sheetId="12" state="hidden" r:id="rId4"/>
    <sheet name="4. Query Support &amp; Resolution" sheetId="4" r:id="rId5"/>
    <sheet name="5. Customer Onboarding " sheetId="8" r:id="rId6"/>
    <sheet name="6. Customer Feedback " sheetId="9" r:id="rId7"/>
    <sheet name="7. Retention &amp; Loyalty" sheetId="10" r:id="rId8"/>
    <sheet name="8. Continuous Experience " sheetId="11" r:id="rId9"/>
  </sheets>
  <definedNames>
    <definedName name="DD_NUM">Hidden_Calc!$B$3:$B$7</definedName>
    <definedName name="Y_N">Hidden_Calc!$D$3:$D$4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 r="F6" i="12"/>
  <c r="F5" i="12"/>
  <c r="F4" i="12"/>
  <c r="F3" i="12"/>
  <c r="B31" i="11" l="1"/>
  <c r="B25" i="11"/>
  <c r="B19" i="11"/>
  <c r="B13" i="11"/>
  <c r="B7" i="11"/>
  <c r="B31" i="10"/>
  <c r="B25" i="10"/>
  <c r="B19" i="10"/>
  <c r="B13" i="10"/>
  <c r="B7" i="10"/>
  <c r="B31" i="9"/>
  <c r="B25" i="9"/>
  <c r="B19" i="9"/>
  <c r="B13" i="9"/>
  <c r="B7" i="9"/>
  <c r="B31" i="8"/>
  <c r="B25" i="8"/>
  <c r="B19" i="8"/>
  <c r="B13" i="8"/>
  <c r="B7" i="8"/>
  <c r="B31" i="4"/>
  <c r="B25" i="4"/>
  <c r="B19" i="4"/>
  <c r="B13" i="4"/>
  <c r="B7" i="4"/>
  <c r="I34" i="1" l="1"/>
  <c r="I33" i="1"/>
  <c r="I32" i="1"/>
  <c r="I31" i="1"/>
  <c r="I30" i="1"/>
  <c r="I29" i="1"/>
  <c r="I28" i="1"/>
  <c r="I27" i="1"/>
  <c r="I26" i="1"/>
  <c r="I25" i="1"/>
  <c r="I24" i="1"/>
  <c r="I23" i="1"/>
  <c r="I22" i="1"/>
  <c r="I21" i="1"/>
  <c r="I20" i="1"/>
  <c r="I19" i="1"/>
  <c r="I18" i="1"/>
  <c r="I17" i="1"/>
  <c r="I16" i="1"/>
  <c r="I15" i="1"/>
  <c r="I14" i="1"/>
  <c r="I13" i="1"/>
  <c r="I12" i="1"/>
  <c r="I11" i="1"/>
  <c r="I10" i="1"/>
  <c r="J34" i="1" l="1"/>
  <c r="J22" i="1"/>
  <c r="J18" i="1"/>
  <c r="J29" i="1"/>
  <c r="J28" i="1"/>
  <c r="J16" i="1"/>
  <c r="J15" i="1"/>
  <c r="J24" i="1"/>
  <c r="J11" i="1"/>
  <c r="J10" i="1"/>
  <c r="J21" i="1"/>
  <c r="J20" i="1"/>
  <c r="J31" i="1"/>
  <c r="J17" i="1"/>
  <c r="J27" i="1"/>
  <c r="J26" i="1"/>
  <c r="J14" i="1"/>
  <c r="J25" i="1"/>
  <c r="J13" i="1"/>
  <c r="J12" i="1"/>
  <c r="J23" i="1"/>
  <c r="J33" i="1"/>
  <c r="J32" i="1"/>
  <c r="J19" i="1"/>
  <c r="J30" i="1"/>
  <c r="K30" i="1" l="1"/>
  <c r="K25" i="1"/>
  <c r="K20" i="1"/>
  <c r="K15" i="1"/>
  <c r="K10" i="1"/>
</calcChain>
</file>

<file path=xl/sharedStrings.xml><?xml version="1.0" encoding="utf-8"?>
<sst xmlns="http://schemas.openxmlformats.org/spreadsheetml/2006/main" count="555" uniqueCount="478">
  <si>
    <t>Column1</t>
  </si>
  <si>
    <t>Column2</t>
  </si>
  <si>
    <t>X</t>
  </si>
  <si>
    <t>=</t>
  </si>
  <si>
    <t>Pain Point and Opportunity Identification</t>
  </si>
  <si>
    <t>For acceptable use of this tool, refer to Info-Tech's Terms of Use. These documents are intended to supply general information only, not specific professional or personal advice, and are not intended to be used as a substitute for any kind of professional advice. Use this document either in whole or in part as a basis and guide for document creation. To customize this document with corporate marks and titles, simply replace the Info-Tech information in the Header and Footer fields of this document.</t>
  </si>
  <si>
    <t>Opportunity Identification Scoring Scale</t>
  </si>
  <si>
    <t>Priority Focus</t>
  </si>
  <si>
    <t>Relevance</t>
  </si>
  <si>
    <t>Weighting</t>
  </si>
  <si>
    <t>No.</t>
  </si>
  <si>
    <t>Diagnostic Question</t>
  </si>
  <si>
    <t>Capability Dimension</t>
  </si>
  <si>
    <t>Include?</t>
  </si>
  <si>
    <t>Diagnostic Dimension</t>
  </si>
  <si>
    <t>Problem Statement</t>
  </si>
  <si>
    <t>Use Case Definition</t>
  </si>
  <si>
    <t>Customer Onboarding &amp; Engagement</t>
  </si>
  <si>
    <t>Additional Context</t>
  </si>
  <si>
    <t>YES</t>
  </si>
  <si>
    <t>Capability Focus</t>
  </si>
  <si>
    <t>Customer Feedback &amp; Improvement</t>
  </si>
  <si>
    <t>Continuous Experience Improvement</t>
  </si>
  <si>
    <t>Customer Relevance Score</t>
  </si>
  <si>
    <t>0–3</t>
  </si>
  <si>
    <t>None / Clear</t>
  </si>
  <si>
    <t>4–8</t>
  </si>
  <si>
    <t>Low / Grey</t>
  </si>
  <si>
    <t>9–14</t>
  </si>
  <si>
    <t>Medium / Yellow</t>
  </si>
  <si>
    <t>≥15</t>
  </si>
  <si>
    <t>Critical / Red</t>
  </si>
  <si>
    <t>Resulting Score</t>
  </si>
  <si>
    <t>Color Scale</t>
  </si>
  <si>
    <t>Priority</t>
  </si>
  <si>
    <t>Experience Impact Score</t>
  </si>
  <si>
    <t>Use Case</t>
  </si>
  <si>
    <t>Support wait times are not managed effectively across channels, leading to customer frustration and potential churn.</t>
  </si>
  <si>
    <t>Service response targets (SLAs) are not consistently enforced, leading to confusion and dissatisfaction among customers.</t>
  </si>
  <si>
    <t>High-priority queries are not escalated proactively, leading to unresolved critical issues in queues.</t>
  </si>
  <si>
    <t>Intelligent Routing &amp; Queue Management</t>
  </si>
  <si>
    <t>Chatbot Triage</t>
  </si>
  <si>
    <t>Omnichannel Performance Analytics</t>
  </si>
  <si>
    <t>Real-Time Alerting</t>
  </si>
  <si>
    <t>Priority Prediction Models</t>
  </si>
  <si>
    <t>AI-Driven Workforce Scheduling</t>
  </si>
  <si>
    <t>Centralized Knowledge Management</t>
  </si>
  <si>
    <t>Adaptive FAQ Chatbot</t>
  </si>
  <si>
    <t>Real-Time Answer Validation</t>
  </si>
  <si>
    <t>Automated Content Updates</t>
  </si>
  <si>
    <t>Conversation Continuity</t>
  </si>
  <si>
    <t>Customer Journey Orchestration</t>
  </si>
  <si>
    <t>Topic Modeling &amp; Trend Detection</t>
  </si>
  <si>
    <t>Sentiment Analysis</t>
  </si>
  <si>
    <t>Predictive Issue Forecasting</t>
  </si>
  <si>
    <t>Early Warning Dashboards</t>
  </si>
  <si>
    <t>Auto-Routing Insights</t>
  </si>
  <si>
    <t>Workflow Automation</t>
  </si>
  <si>
    <t>Post-Interaction Surveys</t>
  </si>
  <si>
    <t>Voice/Text Analytics</t>
  </si>
  <si>
    <t>Agent Coaching Tools</t>
  </si>
  <si>
    <t>Proactive Follow-Up Mechanisms</t>
  </si>
  <si>
    <t>Personalized Journey Mapping</t>
  </si>
  <si>
    <t>Recommendation Engines</t>
  </si>
  <si>
    <t>Analytics Dashboards</t>
  </si>
  <si>
    <t>Automated Reporting</t>
  </si>
  <si>
    <t>Outcome Tracking</t>
  </si>
  <si>
    <t>Adaptive Training Programs</t>
  </si>
  <si>
    <t>Centralized Improvement Framework</t>
  </si>
  <si>
    <t>Collaboration Tools</t>
  </si>
  <si>
    <t>Use ML to predict volume spikes and auto-distribute workload for faster resolution.</t>
  </si>
  <si>
    <t>Deploy chatbots to handle initial inquiries, reduce queues, and escalate complex issues to agents.</t>
  </si>
  <si>
    <t>Track and predict response times per channel, set dynamic SLAs, and identify underperforming areas.</t>
  </si>
  <si>
    <t>Automatically alert managers or teams when SLA breaches are imminent or occurring.</t>
  </si>
  <si>
    <t>Use NLP to detect urgency or sentiment in queries and automatically flag high-risk tickets.</t>
  </si>
  <si>
    <t>Allocate specialized agents based on forecasted query urgency to ensure critical issues are addressed quickly.</t>
  </si>
  <si>
    <t>Implement AI-powered tagging and search so agents share a single source of truth.</t>
  </si>
  <si>
    <t>Continuously learn from resolved queries to provide consistent, accurate answers.</t>
  </si>
  <si>
    <t>Compare agent communications with verified documentation using NLP to catch discrepancies.</t>
  </si>
  <si>
    <t>Notify content owners when knowledge base articles are outdated or inaccurate.</t>
  </si>
  <si>
    <t>Track previous interactions across channels to present a unified history to agents.</t>
  </si>
  <si>
    <t>Guide transitions from chat to phone or email seamlessly, ensuring consistent context.</t>
  </si>
  <si>
    <t>Use NLP to group similar inquiries and detect emerging issues quickly.</t>
  </si>
  <si>
    <t>Identify spikes in negative sentiment as early signals of product or service problems.</t>
  </si>
  <si>
    <t>Spot anomalies and forecast query surges before they escalate.</t>
  </si>
  <si>
    <t>Monitor real-time data for potential widespread issues, enabling a proactive response.</t>
  </si>
  <si>
    <t>Send recurring support themes directly to product/ops teams for root cause resolution.</t>
  </si>
  <si>
    <t>Trigger improvement tasks or bug tickets when certain thresholds of similar issues are met.</t>
  </si>
  <si>
    <t>Automatically trigger short surveys after resolved queries to gauge satisfaction.</t>
  </si>
  <si>
    <t>Analyze calls or chat transcripts to derive sentiment and identify pain points.</t>
  </si>
  <si>
    <t>Provide real-time recommendations to help agents offer more complete and empathetic responses.</t>
  </si>
  <si>
    <t>Automate check-ins with customers post-resolution to ensure ongoing satisfaction.</t>
  </si>
  <si>
    <t>Tailor follow-up communications based on individual customer profiles and case history.</t>
  </si>
  <si>
    <t>Suggest relevant tips, articles, or services during and after resolution to add value.</t>
  </si>
  <si>
    <t>Consolidate real-time and historical support performance metrics in one view.</t>
  </si>
  <si>
    <t>Correlate agent training changes with resolution improvements to identify best practices.</t>
  </si>
  <si>
    <t>Provide personalized learning paths for agents based on performance trends.</t>
  </si>
  <si>
    <t>Aggregate improvement ideas and track cross-team progress in a unified repository.</t>
  </si>
  <si>
    <t>Enable knowledge sharing and alignment of improvement tasks across departments.</t>
  </si>
  <si>
    <t>Knowledge bases are not centralized or updated regularly, leading to conflicting information for customers across touchpoints.</t>
  </si>
  <si>
    <t>Agent responses are not validated against accurate data, leading to errors that damage trust.</t>
  </si>
  <si>
    <t>Channel handoffs are not coordinated, leading to repeated or inconsistent advice when switching support methods.</t>
  </si>
  <si>
    <t>Recurring or emerging themes in support queries are not identified early, leading to overlooked systemic issues.</t>
  </si>
  <si>
    <t>Predictive analytics are not leveraged, leading to a purely reactive approach that allows issues to become widespread.</t>
  </si>
  <si>
    <t>Support feedback loops are not integrated with product/ops teams, allowing root causes to remain unresolved.</t>
  </si>
  <si>
    <t>Customer satisfaction (CSAT/NPS) related to query resolution is not measured consistently, leading to unclear improvement areas.</t>
  </si>
  <si>
    <t>Low satisfaction drivers are not addressed thoroughly, leading to repeated dissatisfaction with speed or depth of resolutions.</t>
  </si>
  <si>
    <t>Lack of personalization in follow-up, leading to generic interactions that fail to build loyalty.</t>
  </si>
  <si>
    <t>Key support metrics (handling time, first-contact resolution) are not tracked, leading to incomplete insights.</t>
  </si>
  <si>
    <t>Lessons from past queries are not documented or shared, leading to repeated errors and missed opportunities.</t>
  </si>
  <si>
    <t>Cross-functional improvements are not coordinated, leading to siloed practices and inconsistent agent performance.</t>
  </si>
  <si>
    <t>CX AI Use Case Mapping - Query Support &amp; Resolution</t>
  </si>
  <si>
    <t>Unified Customer Data Platform</t>
  </si>
  <si>
    <t>Segment Discovery</t>
  </si>
  <si>
    <t>Dynamic Content Personalization</t>
  </si>
  <si>
    <t>Predictive Next-Best-Action</t>
  </si>
  <si>
    <t>Preference Center &amp; Adaptive Forms</t>
  </si>
  <si>
    <t>Behavioral Analytics</t>
  </si>
  <si>
    <t>Role-Based Recommendation Engine</t>
  </si>
  <si>
    <t>Adaptive Learning Paths</t>
  </si>
  <si>
    <t>Proactive Outreach Bots</t>
  </si>
  <si>
    <t>Usage Pattern Alerts</t>
  </si>
  <si>
    <t>Journey Tracking Dashboards</t>
  </si>
  <si>
    <t>Goal Completion Analytics</t>
  </si>
  <si>
    <t>Engagement Orchestration</t>
  </si>
  <si>
    <t>Adaptive Drip Campaigns</t>
  </si>
  <si>
    <t>Behavior-Triggered Messaging</t>
  </si>
  <si>
    <t>Contextual Notifications</t>
  </si>
  <si>
    <t>Multi-Format Content Suggestion</t>
  </si>
  <si>
    <t>NLP Feedback Analysis</t>
  </si>
  <si>
    <t>Unified Metrics Dashboard</t>
  </si>
  <si>
    <t>Automated Benchmarking</t>
  </si>
  <si>
    <t>Journey Stage Definition</t>
  </si>
  <si>
    <t>Goal Tracking &amp; Correlation</t>
  </si>
  <si>
    <t>Cross-Channel Analytics</t>
  </si>
  <si>
    <t>Data Cleansing &amp; Integration</t>
  </si>
  <si>
    <t>Targeted Feedback Triggers</t>
  </si>
  <si>
    <t>NPS/CSAT Bots</t>
  </si>
  <si>
    <t>Sentiment &amp; Topic Analysis</t>
  </si>
  <si>
    <t>Real-Time Feedback Alerts</t>
  </si>
  <si>
    <t>Feedback-to-Action Pipeline</t>
  </si>
  <si>
    <t>Progress Tracking Dashboards</t>
  </si>
  <si>
    <t>Aggregate data from CRM, analytics, etc. to form a single source of customer truth.</t>
  </si>
  <si>
    <t>Use clustering ML to identify unique onboarding needs by customer segment.</t>
  </si>
  <si>
    <t>Auto-adjust onboarding messages based on user behavior or preference data.</t>
  </si>
  <si>
    <t>Offer recommended steps or features based on customers’ historical usage patterns.</t>
  </si>
  <si>
    <t>Allow users to set preferences that adapt the onboarding flow in real time.</t>
  </si>
  <si>
    <t>Track in-app events or usage to tailor subsequent onboarding steps.</t>
  </si>
  <si>
    <t>Provide tutorials and resources specific to the user’s role or skill level.</t>
  </si>
  <si>
    <t>Create dynamic tours that adjust complexity based on user knowledge.</t>
  </si>
  <si>
    <t>Monitor usage patterns and step in with help messages when users are stuck.</t>
  </si>
  <si>
    <t>Flag accounts with low feature adoption so staff can intervene quickly.</t>
  </si>
  <si>
    <t>Show real-time progress of each customer’s onboarding steps.</t>
  </si>
  <si>
    <t>Identify segments that stall or drop out at key onboarding milestones.</t>
  </si>
  <si>
    <t>AI decides optimal send times and channels for each message.</t>
  </si>
  <si>
    <t>Adjust message frequency based on user responsiveness or engagement.</t>
  </si>
  <si>
    <t>Send targeted tips or notifications when users complete or skip key steps.</t>
  </si>
  <si>
    <t>Surface pop-ups or banners in-app to guide users at the right moment.</t>
  </si>
  <si>
    <t>Offer text, video, or interactive guides based on user preference or success data.</t>
  </si>
  <si>
    <t>Analyze user queries to detect content clarity issues and revise tutorials.</t>
  </si>
  <si>
    <t>Compare different customer segments or cohorts automatically.</t>
  </si>
  <si>
    <t>Use ML to define milestone-based KPIs tailored to each segment’s onboarding path.</t>
  </si>
  <si>
    <t>Correlate onboarding metrics with long-term engagement or revenue.</t>
  </si>
  <si>
    <t>Merge data from all touchpoints for a unified onboarding performance view.</t>
  </si>
  <si>
    <t>Automate data alignment and standardization across multiple channel sources.</t>
  </si>
  <si>
    <t>Prompt users for feedback after completing critical onboarding steps.</t>
  </si>
  <si>
    <t>Auto-request short satisfaction surveys within the onboarding interface.</t>
  </si>
  <si>
    <t>NLP to quickly categorize and prioritize user feedback.</t>
  </si>
  <si>
    <t>Flag negative or high-priority feedback for immediate attention.</t>
  </si>
  <si>
    <t>Monitor the status of feedback-driven initiatives to ensure timely resolution.</t>
  </si>
  <si>
    <t>Customer data is not integrated across systems, leading to fragmented onboarding experiences and missed personalization.</t>
  </si>
  <si>
    <t>Personalization triggers are not defined clearly, leading to generic onboarding communications that fail to resonate.</t>
  </si>
  <si>
    <t>Customer preferences are not tracked during onboarding, leading to repetitive questions and low engagement.</t>
  </si>
  <si>
    <t>Customers do not receive proactive guidance, leading to high support queries and frustration early in the journey.</t>
  </si>
  <si>
    <t>Onboarding messages are not sequenced or timed effectively, leading to email fatigue or missed content.</t>
  </si>
  <si>
    <t>Onboarding communications do not reflect user behavior, leading to generic interactions and lower engagement.</t>
  </si>
  <si>
    <t>Content style is not adapted to diverse learning preferences, leading to confusion or low uptake of tutorials.</t>
  </si>
  <si>
    <t>Onboarding success is not measured uniformly, leading to inconsistent metrics and unclear performance insights.</t>
  </si>
  <si>
    <t>KPIs are not aligned with customer journey stages, leading to incomplete metrics that don’t reflect true onboarding success.</t>
  </si>
  <si>
    <t>Early onboarding feedback is not solicited at key milestones, leading to missed opportunities for immediate improvements.</t>
  </si>
  <si>
    <t>Feedback data is collected but not analyzed systematically, leading to slow or inadequate responses to onboarding pain points.</t>
  </si>
  <si>
    <t>Action items from feedback are not tracked or closed loop, leading to repeated issues and no visible improvements.</t>
  </si>
  <si>
    <t>Omnichannel Feedback Aggregation</t>
  </si>
  <si>
    <t>Real-Time Listening Tools</t>
  </si>
  <si>
    <t>Smart Survey Triggering</t>
  </si>
  <si>
    <t>A/B Testing for Feedback Forms</t>
  </si>
  <si>
    <t>Customer Segmentation Models</t>
  </si>
  <si>
    <t>Feedback Gap Analysis</t>
  </si>
  <si>
    <t>Sentiment &amp; Topic Modeling</t>
  </si>
  <si>
    <t>Entity Extraction</t>
  </si>
  <si>
    <t>Priority Scoring Models</t>
  </si>
  <si>
    <t>Automated Tagging</t>
  </si>
  <si>
    <t>Centralized Insights Dashboard</t>
  </si>
  <si>
    <t>Auto-Summarization</t>
  </si>
  <si>
    <t>Automated Acknowledgment Systems</t>
  </si>
  <si>
    <t>Issue Tracking &amp; Notification</t>
  </si>
  <si>
    <t>Feedback SLA Management</t>
  </si>
  <si>
    <t>Reminder Bots</t>
  </si>
  <si>
    <t>Improvement Broadcast</t>
  </si>
  <si>
    <t>Feedback Loop Dashboards</t>
  </si>
  <si>
    <t>Weighted Prioritization Models</t>
  </si>
  <si>
    <t>Opportunity vs. Effort Matrix</t>
  </si>
  <si>
    <t>Correlation Analysis</t>
  </si>
  <si>
    <t>Predictive ROI Estimation</t>
  </si>
  <si>
    <t>Centralized Project Tracking</t>
  </si>
  <si>
    <t>Collaboration &amp; Resource Allocation Tools</t>
  </si>
  <si>
    <t>Outcome Tracking Framework</t>
  </si>
  <si>
    <t>A/B Testing</t>
  </si>
  <si>
    <t>Feedback-to-Change Mapping</t>
  </si>
  <si>
    <t>Custom Impact Attribution</t>
  </si>
  <si>
    <t>Closed-Loop Analytics</t>
  </si>
  <si>
    <t>Iterative Optimization</t>
  </si>
  <si>
    <t>Consolidate surveys, social mentions, direct comments into one platform.</t>
  </si>
  <si>
    <t>ML-based social and chat monitoring to capture immediate feedback signals.</t>
  </si>
  <si>
    <t>Use ML to identify optimal times or contexts to prompt for feedback.</t>
  </si>
  <si>
    <t>Optimize survey design or timing to increase completion rates.</t>
  </si>
  <si>
    <t>Ensure all demographics or usage segments are represented in feedback requests.</t>
  </si>
  <si>
    <t>AI flags underrepresented groups or topics needing more data.</t>
  </si>
  <si>
    <t>NLP categorizes feedback into themes and gauges sentiment intensity.</t>
  </si>
  <si>
    <t>Identify products, features, or services frequently mentioned in feedback.</t>
  </si>
  <si>
    <t>Assign urgency scores based on sentiment, frequency, or user segment.</t>
  </si>
  <si>
    <t>Use AI to label tickets or feedback with relevant categories, routing them to the right teams.</t>
  </si>
  <si>
    <t>Share key findings with all stakeholders via a unified portal.</t>
  </si>
  <si>
    <t>Generate concise executive summaries of feedback themes and trends.</t>
  </si>
  <si>
    <t>Send personalized thank-you or follow-up messages highlighting next steps.</t>
  </si>
  <si>
    <t>Notify customers when their feedback-led changes are implemented or planned.</t>
  </si>
  <si>
    <t>Set internal SLAs for responding to feedback and track compliance.</t>
  </si>
  <si>
    <t>Automatically prompt teams if follow-up is overdue on urgent feedback items.</t>
  </si>
  <si>
    <t>Alert users who requested a feature or fix when it goes live.</t>
  </si>
  <si>
    <t>Visualize open vs. closed feedback items, linking each to follow-up actions.</t>
  </si>
  <si>
    <t>Rank improvements by potential ROI, urgency, and customer impact.</t>
  </si>
  <si>
    <t>Algorithmically gauge quick wins vs. major projects to allocate resources.</t>
  </si>
  <si>
    <t>Identify how feedback themes correlate with churn, NPS, or revenue.</t>
  </si>
  <si>
    <t>Model how proposed improvements might affect key metrics or financials.</t>
  </si>
  <si>
    <t>Manage all improvement tasks in a shared roadmap to avoid duplication.</t>
  </si>
  <si>
    <t>Notify teams of overlapping initiatives and unify resource planning.</t>
  </si>
  <si>
    <t>Compare before/after data to see if changes truly improve CX.</t>
  </si>
  <si>
    <t>Run controlled experiments to validate improvement impact on user satisfaction.</t>
  </si>
  <si>
    <t>Correlate metric shifts with specific enhancement releases or fixes.</t>
  </si>
  <si>
    <t>Algorithmically assign credit for metric changes to relevant projects.</t>
  </si>
  <si>
    <t>Continuously refine improvements that underperform using real-time data.</t>
  </si>
  <si>
    <t>Feedback channels are not integrated, leading to fragmented insights from different customer touchpoints.</t>
  </si>
  <si>
    <t>Feedback requests are not strategically placed, leading to low response rates and unrepresentative samples.</t>
  </si>
  <si>
    <t>Certain customer segments are not targeted for feedback, leading to bias or blind spots in improvement decisions.</t>
  </si>
  <si>
    <t>Feedback data is not processed with advanced analytics, leading to superficial insights and missed patterns.</t>
  </si>
  <si>
    <t>Large volumes of feedback are not prioritized, leading to an overwhelming backlog and slow identification of urgent issues.</t>
  </si>
  <si>
    <t>Feedback analysis is siloed within certain teams, leading to partial distribution of insights and limited organizational learning.</t>
  </si>
  <si>
    <t>Customers do not receive acknowledgment or updates on their feedback, leading to a perception that input is ignored.</t>
  </si>
  <si>
    <t>Response timelines are not tracked, leading to delayed or inconsistent follow-ups on critical feedback.</t>
  </si>
  <si>
    <t>Resolved or addressed issues are not communicated back to customers, leading to missed opportunities to showcase improvements.</t>
  </si>
  <si>
    <t>Improvement efforts are decided ad hoc, leading to critical feedback areas being overshadowed by less impactful initiatives.</t>
  </si>
  <si>
    <t>Feedback is not linked to business outcomes, leading to a lack of clear rationale for which projects get funded or resourced.</t>
  </si>
  <si>
    <t>Multiple teams set their own priorities without alignment, leading to duplicated or conflicting improvement efforts.</t>
  </si>
  <si>
    <t>Changes prompted by feedback are not tracked post-implementation, leading to uncertainty about their success or ROI.</t>
  </si>
  <si>
    <t>Feedback metrics (NPS, CSAT, etc.) are not linked to improvement initiatives, leading to incomplete insights on which changes drive impact.</t>
  </si>
  <si>
    <t>No continuous learning loop is established, leading to repeated issues and a stagnant improvement cycle.</t>
  </si>
  <si>
    <t>Predictive Churn Models</t>
  </si>
  <si>
    <t>Early Warning Alerts</t>
  </si>
  <si>
    <t>Health Scoring Framework</t>
  </si>
  <si>
    <t>Churn Propensity Index</t>
  </si>
  <si>
    <t>Automated Retention Playbooks</t>
  </si>
  <si>
    <t>Task Orchestration</t>
  </si>
  <si>
    <t>Automated Value Reminders</t>
  </si>
  <si>
    <t>Lifecycle Touchpoint Mapping</t>
  </si>
  <si>
    <t>Campaign Recommendation Engine</t>
  </si>
  <si>
    <t>Predictive Cross-Sell/Upsell</t>
  </si>
  <si>
    <t>Usage Analytics</t>
  </si>
  <si>
    <t>Personalized Engagement Journeys</t>
  </si>
  <si>
    <t>Rewards Personalization</t>
  </si>
  <si>
    <t>Reward Redemption Optimization</t>
  </si>
  <si>
    <t>Program Analytics Dashboard</t>
  </si>
  <si>
    <t>Predictive ROI Modeling</t>
  </si>
  <si>
    <t>Lifecycle Campaigns</t>
  </si>
  <si>
    <t>Churn Intervention</t>
  </si>
  <si>
    <t>Personalization Engines</t>
  </si>
  <si>
    <t>Dynamic Offer Generation</t>
  </si>
  <si>
    <t>Preference Center Integration</t>
  </si>
  <si>
    <t>Context-Aware Outreach</t>
  </si>
  <si>
    <t>Real-Time Event Triggers</t>
  </si>
  <si>
    <t>Loyalty Persona Modeling</t>
  </si>
  <si>
    <t>Advanced Survey Segmentation</t>
  </si>
  <si>
    <t>Feedback Pipeline Integration</t>
  </si>
  <si>
    <t>Insight Prioritization</t>
  </si>
  <si>
    <t>Referral Program Optimization</t>
  </si>
  <si>
    <t>Social Advocacy Tracking</t>
  </si>
  <si>
    <t>Use advanced analytics on usage/spend data to flag customers likely to churn.</t>
  </si>
  <si>
    <t>Notify account teams or marketing when churn risk surpasses defined thresholds.</t>
  </si>
  <si>
    <t>Incorporate usage frequency, support tickets, and purchase history into a composite health index.</t>
  </si>
  <si>
    <t>Combine multiple signals into an overall churn likelihood metric to drive proactive outreach.</t>
  </si>
  <si>
    <t>AI prescribes best-next-actions (discount, message) for at-risk segments.</t>
  </si>
  <si>
    <t>Auto-assign tasks to account managers or success reps for timely interventions.</t>
  </si>
  <si>
    <t>Send periodic highlights of new features or realized benefits.</t>
  </si>
  <si>
    <t>Identify key moments to reiterate value (renewals, anniversaries, usage milestones).</t>
  </si>
  <si>
    <t>Use ML to suggest relevant upgrades or add-ons for each customer segment.</t>
  </si>
  <si>
    <t>Forecast which products or services a customer is most likely to find valuable next.</t>
  </si>
  <si>
    <t>Tailor ongoing communication based on changing usage patterns or account size.</t>
  </si>
  <si>
    <t>Match tiered rewards to user profiles (frequent buyers vs. occasional).</t>
  </si>
  <si>
    <t>Predict which offers or rewards will prompt the highest engagement or conversions.</t>
  </si>
  <si>
    <t>Automated tracking of loyalty membership, redemption, and repeat behavior.</t>
  </si>
  <si>
    <t>Estimate incremental revenue or retention uplift from loyalty initiatives.</t>
  </si>
  <si>
    <t>Targeted communications (reminders, offers) to keep members active.</t>
  </si>
  <si>
    <t>Segment users by demographics or purchase history for targeted campaigns.</t>
  </si>
  <si>
    <t>AI crafts individualized promotions or upgrades based on real-time data.</t>
  </si>
  <si>
    <t>Allow customers to define how and when they want to be contacted.</t>
  </si>
  <si>
    <t>Balance email, SMS, in-app notifications to avoid spamming or ignoring channels.</t>
  </si>
  <si>
    <t>Reference recent support tickets or purchases in retention messaging.</t>
  </si>
  <si>
    <t>Cluster tenured customers by usage pattern, LTV, or feedback data to identify loyalty drivers.</t>
  </si>
  <si>
    <t>Focus question sets on long-term users to extract deeper insights into loyalty factors.</t>
  </si>
  <si>
    <t>Prioritize suggestions from top-tier or highly engaged customers.</t>
  </si>
  <si>
    <t>Weigh loyal-customer feedback more heavily when planning next releases.</t>
  </si>
  <si>
    <t>Identify loyal advocates and incentivize them to refer others effectively.</t>
  </si>
  <si>
    <t>Monitor brand ambassadors on social channels and measure ROI of endorsements.</t>
  </si>
  <si>
    <t>Early churn indicators are not tracked, missing opportunities to retain at-risk customers before they fully disengage.</t>
  </si>
  <si>
    <t>Customer health scores are not defined consistently, leading to unclear prioritization of retention efforts.</t>
  </si>
  <si>
    <t>Follow-up actions for at-risk customers are not standardized, leading to inconsistent or delayed retention interventions.</t>
  </si>
  <si>
    <t>Product/service benefits are not communicated regularly, leading to customers forgetting the core value they signed up for.</t>
  </si>
  <si>
    <t>Targeted campaigns are not executed to highlight new offerings, leading to stagnant customer engagement.</t>
  </si>
  <si>
    <t>Usage or engagement data is not analyzed to adapt offerings, leading to a static approach that fails to meet evolving needs.</t>
  </si>
  <si>
    <t>Loyalty program benefits are not tailored to customer segments, leading to low perceived value and minimal participation.</t>
  </si>
  <si>
    <t>Loyalty metrics (repeat purchase rate, redemption rate) are not tracked comprehensively, leading to unclear ROI.</t>
  </si>
  <si>
    <t>Member engagement is not nurtured post-enrollment, leading to dormant or inactive loyalty accounts.</t>
  </si>
  <si>
    <t>Retention outreach is not customized, leading to generic messages that fail to resonate with individual customers.</t>
  </si>
  <si>
    <t>Customer context (purchase history, support issues) is not leveraged, leading to disconnected experiences.</t>
  </si>
  <si>
    <t>Long-term customers are not profiled or surveyed distinctly, leading to limited understanding of what drives loyalty.</t>
  </si>
  <si>
    <t>Feedback from loyal customers is not integrated into product roadmaps, missing improvements that reinforce loyalty.</t>
  </si>
  <si>
    <t>Live CX Dashboards</t>
  </si>
  <si>
    <t>Sentiment Alerts</t>
  </si>
  <si>
    <t>Omnichannel Data Integration</t>
  </si>
  <si>
    <t>Data Lakehouse Architecture</t>
  </si>
  <si>
    <t>Real-Time Anomaly Detection</t>
  </si>
  <si>
    <t>Auto-Triage &amp; Task Assignment</t>
  </si>
  <si>
    <t>Experiment Management Platforms</t>
  </si>
  <si>
    <t>Automated Pilot Tracking</t>
  </si>
  <si>
    <t>Knowledge Repository</t>
  </si>
  <si>
    <t>Outcome Correlation Analysis</t>
  </si>
  <si>
    <t>Pilot-to-Scale Framework</t>
  </si>
  <si>
    <t>Post-Mortem Automation</t>
  </si>
  <si>
    <t>Collaboration Hubs</t>
  </si>
  <si>
    <t>Auto-Generated Reports</t>
  </si>
  <si>
    <t>Project Overlap Detection</t>
  </si>
  <si>
    <t>Centralized CX Roadmap</t>
  </si>
  <si>
    <t>Unified KPI Setting</t>
  </si>
  <si>
    <t>Goal Alignment Dashboards</t>
  </si>
  <si>
    <t>Proof-of-Value Framework</t>
  </si>
  <si>
    <t>Operationalized ML Pipelines</t>
  </si>
  <si>
    <t>Explainable AI Dashboards</t>
  </si>
  <si>
    <t>AI Literacy Workshops</t>
  </si>
  <si>
    <t>End-to-End Integration</t>
  </si>
  <si>
    <t>AI Middleware</t>
  </si>
  <si>
    <t>ROI Measurement Toolkit</t>
  </si>
  <si>
    <t>Impact Attribution Models</t>
  </si>
  <si>
    <t>Continuous Health Monitoring</t>
  </si>
  <si>
    <t>Automated Alerts for Regression</t>
  </si>
  <si>
    <t>Success Story Automation</t>
  </si>
  <si>
    <t>Enterprise Knowledge Base</t>
  </si>
  <si>
    <t>Pull real-time data from surveys and social to spot dips or spikes quickly.</t>
  </si>
  <si>
    <t>NLP-based detection of negative or positive trends for immediate escalation.</t>
  </si>
  <si>
    <t>Combine operational, survey, and behavioral data in a single repository.</t>
  </si>
  <si>
    <t>Automate ingestion/cleaning to ensure near real-time analytics across platforms.</t>
  </si>
  <si>
    <t>ML flags unusual satisfaction drops or usage spikes for immediate triage.</t>
  </si>
  <si>
    <t>Route flagged issues to the relevant teams to fix quickly.</t>
  </si>
  <si>
    <t>A/B testing frameworks for systematic rollout and evaluation of changes.</t>
  </si>
  <si>
    <t>Store experiment findings and auto-tag them for future reference.</t>
  </si>
  <si>
    <t>Identify patterns of successful vs. unsuccessful interventions across pilots.</t>
  </si>
  <si>
    <t>ML assesses pilot success probability for broader deployment.</t>
  </si>
  <si>
    <t>AI-curated dashboards accessible to all teams for shared insights.</t>
  </si>
  <si>
    <t>Generate regular cross-team summaries of CX metrics and findings.</t>
  </si>
  <si>
    <t>ML flags similar improvement efforts in different departments for consolidation.</t>
  </si>
  <si>
    <t>Align all proposed CX initiatives in one place to avoid conflicts.</t>
  </si>
  <si>
    <t>AI-based recommendations for cross-functional metrics (NPS, resolution time, etc.).</t>
  </si>
  <si>
    <t>Real-time tracking of each team's contribution to shared CX objectives.</t>
  </si>
  <si>
    <t>Quickly prototype and measure potential CX improvements before full-scale rollout.</t>
  </si>
  <si>
    <t>Deploy ML models directly into CX processes for live, data-driven decisions.</t>
  </si>
  <si>
    <t>Provide interpretable model outputs for non-technical stakeholders to boost confidence.</t>
  </si>
  <si>
    <t>Interactive sessions or modules that educate teams on AI fundamentals and benefits.</t>
  </si>
  <si>
    <t>Seamless flow from data capture → ML analysis → improvement triggers in CRM.</t>
  </si>
  <si>
    <t>Bridge existing CX platforms with advanced analytics engines for real-time synergy.</t>
  </si>
  <si>
    <t>Compare pre- and post-change data on satisfaction, churn, revenue, etc.</t>
  </si>
  <si>
    <t>Quantify how much each improvement contributed to metric shifts.</t>
  </si>
  <si>
    <t>Watch key CX metrics for backsliding after changes are deployed.</t>
  </si>
  <si>
    <t>Highlight wins or case studies to the relevant teams for knowledge sharing.</t>
  </si>
  <si>
    <t>Document proven best practices for easy reuse across departments.</t>
  </si>
  <si>
    <t>Multiple data sources are not unified, leading to partial visibility and missed signals.</t>
  </si>
  <si>
    <t>Immediate follow-up on flagged issues is not triggered, leading to prolonged suboptimal experiences.</t>
  </si>
  <si>
    <t>Lessons from past experiments are not documented, leading to repeated mistakes and slow organizational learning.</t>
  </si>
  <si>
    <t>Teams do not close the feedback loop on pilot outcomes, leading to uncertainty about which solutions should scale.</t>
  </si>
  <si>
    <t>Siloed departments do not share CX data or learnings, leading to fragmented or conflicting improvement efforts.</t>
  </si>
  <si>
    <t>CX initiatives are duplicated or overlap across teams, leading to wasted resources and inconsistent experiences.</t>
  </si>
  <si>
    <t>Shared goals and KPIs are not defined, leading to misaligned priorities and weakened accountability.</t>
  </si>
  <si>
    <t>Data science initiatives remain experimental, leading to minimal practical deployment of AI-driven CX improvements.</t>
  </si>
  <si>
    <t>Business stakeholders lack trust or understanding of AI-driven insights, leading to underutilized analytics capabilities.</t>
  </si>
  <si>
    <t>Advanced analytics tools are not integrated with existing CX systems, leading to disconnected insights and manual workflows.</t>
  </si>
  <si>
    <t>No standardized post-implementation review, leading to uncertainty about whether changes truly improved CX or just shifted problems elsewhere.</t>
  </si>
  <si>
    <t>Long-term monitoring of implemented changes is not performed, leading to regression or gradual decline in CX benefits.</t>
  </si>
  <si>
    <t>Improvement gains are not communicated across the organization, leading to missed opportunities for scaling successes or replicating best practices.</t>
  </si>
  <si>
    <t>CX AI Use Case Mapping - Continuous Experience Improvement</t>
  </si>
  <si>
    <t>CX AI Use Case Mapping - Customer Retention &amp; Loyalty</t>
  </si>
  <si>
    <t>CX AI Use Case Mapping - Customer Feedback &amp; Improvement</t>
  </si>
  <si>
    <t>CX AI Use Case Mapping - Customer Onboarding &amp; Engagement</t>
  </si>
  <si>
    <t>Query Support &amp; Resolution</t>
  </si>
  <si>
    <t xml:space="preserve">Impact </t>
  </si>
  <si>
    <t>0 (Impossible)</t>
  </si>
  <si>
    <t>1 (Inconsequential)</t>
  </si>
  <si>
    <t>2 (Low)</t>
  </si>
  <si>
    <t>3 (Medium)</t>
  </si>
  <si>
    <t>4 (High)</t>
  </si>
  <si>
    <t>5 (Critical)</t>
  </si>
  <si>
    <t>0 (No impact or N/A)</t>
  </si>
  <si>
    <r>
      <t xml:space="preserve">Use the scoring scales below, or modify them to better reflect your organization's customer experience practices, language, culture, and goals. 
</t>
    </r>
    <r>
      <rPr>
        <b/>
        <sz val="10"/>
        <rFont val="Arial"/>
        <family val="2"/>
      </rPr>
      <t>Customer Relevance Score:</t>
    </r>
    <r>
      <rPr>
        <sz val="10"/>
        <rFont val="Arial"/>
        <family val="2"/>
      </rPr>
      <t xml:space="preserve"> How broadly does this issue or initiative affect your customers and their journey?
</t>
    </r>
    <r>
      <rPr>
        <b/>
        <sz val="10"/>
        <rFont val="Arial"/>
        <family val="2"/>
      </rPr>
      <t>Experience Impact:</t>
    </r>
    <r>
      <rPr>
        <sz val="10"/>
        <rFont val="Arial"/>
        <family val="2"/>
      </rPr>
      <t xml:space="preserve"> How deeply does this issue or initiative affect overall customer satisfaction, loyalty, or brand perception?</t>
    </r>
  </si>
  <si>
    <t>DD_NUM</t>
  </si>
  <si>
    <r>
      <t>No</t>
    </r>
    <r>
      <rPr>
        <sz val="10"/>
        <color theme="1"/>
        <rFont val="Arial"/>
        <family val="2"/>
      </rPr>
      <t xml:space="preserve"> effect on any customer journey or segment.</t>
    </r>
  </si>
  <si>
    <r>
      <t xml:space="preserve">No immediate action needed. Continue to </t>
    </r>
    <r>
      <rPr>
        <b/>
        <sz val="10"/>
        <color theme="1"/>
        <rFont val="Arial"/>
        <family val="2"/>
      </rPr>
      <t>monitor</t>
    </r>
    <r>
      <rPr>
        <sz val="10"/>
        <color theme="1"/>
        <rFont val="Arial"/>
        <family val="2"/>
      </rPr>
      <t>.</t>
    </r>
  </si>
  <si>
    <r>
      <t xml:space="preserve">Affects </t>
    </r>
    <r>
      <rPr>
        <b/>
        <sz val="10"/>
        <color theme="1"/>
        <rFont val="Arial"/>
        <family val="2"/>
      </rPr>
      <t>very few</t>
    </r>
    <r>
      <rPr>
        <sz val="10"/>
        <color theme="1"/>
        <rFont val="Arial"/>
        <family val="2"/>
      </rPr>
      <t xml:space="preserve"> customers or occurs </t>
    </r>
    <r>
      <rPr>
        <b/>
        <sz val="10"/>
        <color theme="1"/>
        <rFont val="Arial"/>
        <family val="2"/>
      </rPr>
      <t>rarely</t>
    </r>
    <r>
      <rPr>
        <sz val="10"/>
        <color theme="1"/>
        <rFont val="Arial"/>
        <family val="2"/>
      </rPr>
      <t xml:space="preserve"> (edge cases).</t>
    </r>
  </si>
  <si>
    <r>
      <t xml:space="preserve">Could be addressed but not a top priority. </t>
    </r>
    <r>
      <rPr>
        <b/>
        <sz val="10"/>
        <color theme="1"/>
        <rFont val="Arial"/>
        <family val="2"/>
      </rPr>
      <t>Evaluate</t>
    </r>
    <r>
      <rPr>
        <sz val="10"/>
        <color theme="1"/>
        <rFont val="Arial"/>
        <family val="2"/>
      </rPr>
      <t xml:space="preserve"> if resources allow.</t>
    </r>
  </si>
  <si>
    <r>
      <t xml:space="preserve">Affects a </t>
    </r>
    <r>
      <rPr>
        <b/>
        <sz val="10"/>
        <color theme="1"/>
        <rFont val="Arial"/>
        <family val="2"/>
      </rPr>
      <t>small segment</t>
    </r>
    <r>
      <rPr>
        <sz val="10"/>
        <color theme="1"/>
        <rFont val="Arial"/>
        <family val="2"/>
      </rPr>
      <t xml:space="preserve"> of customers </t>
    </r>
    <r>
      <rPr>
        <b/>
        <sz val="10"/>
        <color theme="1"/>
        <rFont val="Arial"/>
        <family val="2"/>
      </rPr>
      <t>occasionally</t>
    </r>
    <r>
      <rPr>
        <sz val="10"/>
        <color theme="1"/>
        <rFont val="Arial"/>
        <family val="2"/>
      </rPr>
      <t>.</t>
    </r>
  </si>
  <si>
    <r>
      <t xml:space="preserve">Likely warrants </t>
    </r>
    <r>
      <rPr>
        <b/>
        <sz val="10"/>
        <color theme="1"/>
        <rFont val="Arial"/>
        <family val="2"/>
      </rPr>
      <t>action</t>
    </r>
    <r>
      <rPr>
        <sz val="10"/>
        <color theme="1"/>
        <rFont val="Arial"/>
        <family val="2"/>
      </rPr>
      <t xml:space="preserve"> soon; moderate or growing CX concern.</t>
    </r>
  </si>
  <si>
    <r>
      <t xml:space="preserve">A </t>
    </r>
    <r>
      <rPr>
        <b/>
        <sz val="10"/>
        <color theme="1"/>
        <rFont val="Arial"/>
        <family val="2"/>
      </rPr>
      <t>noticeable</t>
    </r>
    <r>
      <rPr>
        <sz val="10"/>
        <color theme="1"/>
        <rFont val="Arial"/>
        <family val="2"/>
      </rPr>
      <t xml:space="preserve"> pain point that impacts </t>
    </r>
    <r>
      <rPr>
        <b/>
        <sz val="10"/>
        <color theme="1"/>
        <rFont val="Arial"/>
        <family val="2"/>
      </rPr>
      <t>multiple</t>
    </r>
    <r>
      <rPr>
        <sz val="10"/>
        <color theme="1"/>
        <rFont val="Arial"/>
        <family val="2"/>
      </rPr>
      <t xml:space="preserve"> customer segments or journeys.</t>
    </r>
  </si>
  <si>
    <r>
      <t>High</t>
    </r>
    <r>
      <rPr>
        <sz val="10"/>
        <color theme="1"/>
        <rFont val="Arial"/>
        <family val="2"/>
      </rPr>
      <t xml:space="preserve"> priority; immediate focus to prevent churn or capture large opportunity.</t>
    </r>
  </si>
  <si>
    <r>
      <t xml:space="preserve">A </t>
    </r>
    <r>
      <rPr>
        <b/>
        <sz val="10"/>
        <color theme="1"/>
        <rFont val="Arial"/>
        <family val="2"/>
      </rPr>
      <t>significant</t>
    </r>
    <r>
      <rPr>
        <sz val="10"/>
        <color theme="1"/>
        <rFont val="Arial"/>
        <family val="2"/>
      </rPr>
      <t xml:space="preserve"> portion of customers experience this issue; it’s a </t>
    </r>
    <r>
      <rPr>
        <b/>
        <sz val="10"/>
        <color theme="1"/>
        <rFont val="Arial"/>
        <family val="2"/>
      </rPr>
      <t>common</t>
    </r>
    <r>
      <rPr>
        <sz val="10"/>
        <color theme="1"/>
        <rFont val="Arial"/>
        <family val="2"/>
      </rPr>
      <t xml:space="preserve"> frustration.</t>
    </r>
  </si>
  <si>
    <r>
      <t xml:space="preserve">Touches </t>
    </r>
    <r>
      <rPr>
        <b/>
        <sz val="10"/>
        <color theme="1"/>
        <rFont val="Arial"/>
        <family val="2"/>
      </rPr>
      <t>nearly all</t>
    </r>
    <r>
      <rPr>
        <sz val="10"/>
        <color theme="1"/>
        <rFont val="Arial"/>
        <family val="2"/>
      </rPr>
      <t xml:space="preserve"> customers or a </t>
    </r>
    <r>
      <rPr>
        <b/>
        <sz val="10"/>
        <color theme="1"/>
        <rFont val="Arial"/>
        <family val="2"/>
      </rPr>
      <t>crucial</t>
    </r>
    <r>
      <rPr>
        <sz val="10"/>
        <color theme="1"/>
        <rFont val="Arial"/>
        <family val="2"/>
      </rPr>
      <t xml:space="preserve"> step of the journey (could cause major churn).</t>
    </r>
  </si>
  <si>
    <r>
      <t xml:space="preserve">Customers </t>
    </r>
    <r>
      <rPr>
        <b/>
        <sz val="10"/>
        <color theme="1"/>
        <rFont val="Arial"/>
        <family val="2"/>
      </rPr>
      <t>won’t notice</t>
    </r>
    <r>
      <rPr>
        <sz val="10"/>
        <color theme="1"/>
        <rFont val="Arial"/>
        <family val="2"/>
      </rPr>
      <t>; zero effect on satisfaction, loyalty, or brand perception.</t>
    </r>
  </si>
  <si>
    <r>
      <t xml:space="preserve">Very </t>
    </r>
    <r>
      <rPr>
        <b/>
        <sz val="10"/>
        <color theme="1"/>
        <rFont val="Arial"/>
        <family val="2"/>
      </rPr>
      <t>mild</t>
    </r>
    <r>
      <rPr>
        <sz val="10"/>
        <color theme="1"/>
        <rFont val="Arial"/>
        <family val="2"/>
      </rPr>
      <t xml:space="preserve"> effect, easily resolved; minimal impact on CX metrics (e.g. CSAT, NPS, CES).</t>
    </r>
  </si>
  <si>
    <t>Low-level friction or annoyance; overshadowed by more pressing CX issues.</t>
  </si>
  <si>
    <r>
      <t xml:space="preserve">Recognizable </t>
    </r>
    <r>
      <rPr>
        <b/>
        <sz val="10"/>
        <color theme="1"/>
        <rFont val="Arial"/>
        <family val="2"/>
      </rPr>
      <t>pain point</t>
    </r>
    <r>
      <rPr>
        <sz val="10"/>
        <color theme="1"/>
        <rFont val="Arial"/>
        <family val="2"/>
      </rPr>
      <t xml:space="preserve">; can </t>
    </r>
    <r>
      <rPr>
        <b/>
        <sz val="10"/>
        <color theme="1"/>
        <rFont val="Arial"/>
        <family val="2"/>
      </rPr>
      <t>lower</t>
    </r>
    <r>
      <rPr>
        <sz val="10"/>
        <color theme="1"/>
        <rFont val="Arial"/>
        <family val="2"/>
      </rPr>
      <t xml:space="preserve"> satisfaction or slow the journey for affected segments.</t>
    </r>
  </si>
  <si>
    <r>
      <t xml:space="preserve">Major </t>
    </r>
    <r>
      <rPr>
        <b/>
        <sz val="10"/>
        <color theme="1"/>
        <rFont val="Arial"/>
        <family val="2"/>
      </rPr>
      <t>source of dissatisfaction</t>
    </r>
    <r>
      <rPr>
        <sz val="10"/>
        <color theme="1"/>
        <rFont val="Arial"/>
        <family val="2"/>
      </rPr>
      <t xml:space="preserve">; </t>
    </r>
    <r>
      <rPr>
        <b/>
        <sz val="10"/>
        <color theme="1"/>
        <rFont val="Arial"/>
        <family val="2"/>
      </rPr>
      <t>risk</t>
    </r>
    <r>
      <rPr>
        <sz val="10"/>
        <color theme="1"/>
        <rFont val="Arial"/>
        <family val="2"/>
      </rPr>
      <t xml:space="preserve"> of churn or negative word‐of‐mouth if unaddressed.</t>
    </r>
  </si>
  <si>
    <r>
      <t xml:space="preserve">Potential to </t>
    </r>
    <r>
      <rPr>
        <b/>
        <sz val="10"/>
        <color theme="1"/>
        <rFont val="Arial"/>
        <family val="2"/>
      </rPr>
      <t>dramatically</t>
    </r>
    <r>
      <rPr>
        <sz val="10"/>
        <color theme="1"/>
        <rFont val="Arial"/>
        <family val="2"/>
      </rPr>
      <t xml:space="preserve"> harm or elevate the CX; either a severe problem or a big opportunity.</t>
    </r>
  </si>
  <si>
    <t>Customer Retention and Loyalty</t>
  </si>
  <si>
    <r>
      <t>Opportunity &amp; Paint Point Identification:</t>
    </r>
    <r>
      <rPr>
        <sz val="11"/>
        <color theme="0"/>
        <rFont val="Arial"/>
        <family val="2"/>
      </rPr>
      <t xml:space="preserve"> What's the customer relevance and experience impact of these capability dimensions?</t>
    </r>
  </si>
  <si>
    <t>Y_N</t>
  </si>
  <si>
    <t>NO</t>
  </si>
  <si>
    <r>
      <rPr>
        <b/>
        <sz val="11"/>
        <rFont val="Arial"/>
        <family val="2"/>
      </rPr>
      <t>Steps:</t>
    </r>
    <r>
      <rPr>
        <sz val="11"/>
        <rFont val="Arial"/>
        <family val="2"/>
      </rPr>
      <t xml:space="preserve">
1.  Complete each diagnostic question, choosing a score for "Relevance" and " Impact.
2.  Provide any additional context in column L that contributed to your defined score.
3.  For your top 5 priority focus dimensions, navigate to the tab that aligns with the capability dimension and find the row that corresponds to the diagnostic question.</t>
    </r>
  </si>
  <si>
    <t>2. Structured Improvement Cycles: How systematically do you plan, execute, and evaluate continuous improvement efforts (e.g. iterative pilots, experiments)?</t>
  </si>
  <si>
    <t xml:space="preserve">1.  Find the diagnostic dimension that aligned to one of your top 5 priority focus areas in the "CX AI Diagnostic" tab. 
2.  Choose the problem statement and use case that most closely align to your pain point or opportunity.
3.  Mark "YES" under the Column F to denote the use cases that will be brought forward to the next exercise in the blueprint. </t>
  </si>
  <si>
    <t>5. ROI &amp; Sustainability of Improvements: How consistently do you measure the impact of improvements and sustain the gains over time (e.g. preventing regression)?</t>
  </si>
  <si>
    <r>
      <rPr>
        <b/>
        <sz val="10"/>
        <color rgb="FF000000"/>
        <rFont val="Arial"/>
        <family val="2"/>
      </rPr>
      <t>1. Timeliness of Resolution:</t>
    </r>
    <r>
      <rPr>
        <sz val="10"/>
        <color rgb="FF000000"/>
        <rFont val="Arial"/>
        <family val="2"/>
      </rPr>
      <t xml:space="preserve"> </t>
    </r>
    <r>
      <rPr>
        <sz val="11"/>
        <color rgb="FF000000"/>
        <rFont val="Arial"/>
        <family val="2"/>
      </rPr>
      <t>How effectively does your organization handle and resolve incoming customer queries across all channels in a timely manner?</t>
    </r>
  </si>
  <si>
    <r>
      <rPr>
        <b/>
        <sz val="10"/>
        <color rgb="FF000000"/>
        <rFont val="Arial"/>
        <family val="2"/>
      </rPr>
      <t xml:space="preserve">2. Consistency &amp; Accuracy: </t>
    </r>
    <r>
      <rPr>
        <sz val="11"/>
        <color rgb="FF000000"/>
        <rFont val="Arial"/>
        <family val="2"/>
      </rPr>
      <t>How consistent is the information provided to customers, and how accurately are their questions or issues resolved regardless of channel or agent?</t>
    </r>
  </si>
  <si>
    <r>
      <rPr>
        <b/>
        <sz val="10"/>
        <color rgb="FF000000"/>
        <rFont val="Arial"/>
        <family val="2"/>
      </rPr>
      <t xml:space="preserve">3. Proactive Issue Identification: </t>
    </r>
    <r>
      <rPr>
        <sz val="11"/>
        <color rgb="FF000000"/>
        <rFont val="Arial"/>
        <family val="2"/>
      </rPr>
      <t>How well does your organization identify and address recurring or emerging query themes or pain points before they escalate?</t>
    </r>
  </si>
  <si>
    <r>
      <rPr>
        <b/>
        <sz val="10"/>
        <color rgb="FF000000"/>
        <rFont val="Arial"/>
        <family val="2"/>
      </rPr>
      <t xml:space="preserve">4. Customer Satisfaction: </t>
    </r>
    <r>
      <rPr>
        <sz val="11"/>
        <color rgb="FF000000"/>
        <rFont val="Arial"/>
        <family val="2"/>
      </rPr>
      <t>How satisfied are customers with the overall experience of query handling, including response times, thoroughness, and follow-up?</t>
    </r>
  </si>
  <si>
    <r>
      <rPr>
        <b/>
        <sz val="10"/>
        <color rgb="FF000000"/>
        <rFont val="Arial"/>
        <family val="2"/>
      </rPr>
      <t>5. Continuous Improvement:</t>
    </r>
    <r>
      <rPr>
        <sz val="10"/>
        <color rgb="FF000000"/>
        <rFont val="Arial"/>
        <family val="2"/>
      </rPr>
      <t xml:space="preserve"> </t>
    </r>
    <r>
      <rPr>
        <sz val="11"/>
        <color rgb="FF000000"/>
        <rFont val="Arial"/>
        <family val="2"/>
      </rPr>
      <t>How effectively does your organization track, measure, and improve the end-to-end query resolution process over time?</t>
    </r>
  </si>
  <si>
    <r>
      <rPr>
        <b/>
        <sz val="10"/>
        <color rgb="FF000000"/>
        <rFont val="Arial"/>
        <family val="2"/>
      </rPr>
      <t>1. Onboarding Personalization:</t>
    </r>
    <r>
      <rPr>
        <sz val="10"/>
        <color rgb="FF000000"/>
        <rFont val="Arial"/>
        <family val="2"/>
      </rPr>
      <t xml:space="preserve"> </t>
    </r>
    <r>
      <rPr>
        <sz val="11"/>
        <color rgb="FF000000"/>
        <rFont val="Arial"/>
        <family val="2"/>
      </rPr>
      <t>How effectively does your organization collect and use customer data to personalize the onboarding experience?</t>
    </r>
  </si>
  <si>
    <r>
      <rPr>
        <b/>
        <sz val="10"/>
        <color rgb="FF000000"/>
        <rFont val="Arial"/>
        <family val="2"/>
      </rPr>
      <t xml:space="preserve">2. Guidance &amp; Enablement: </t>
    </r>
    <r>
      <rPr>
        <sz val="11"/>
        <color rgb="FF000000"/>
        <rFont val="Arial"/>
        <family val="2"/>
      </rPr>
      <t>How well do you guide new customers in understanding and adopting your products/services to ensure a smooth start?</t>
    </r>
  </si>
  <si>
    <r>
      <rPr>
        <b/>
        <sz val="10"/>
        <color rgb="FF000000"/>
        <rFont val="Arial"/>
        <family val="2"/>
      </rPr>
      <t>3. Engagement &amp; Communications:</t>
    </r>
    <r>
      <rPr>
        <sz val="10"/>
        <color rgb="FF000000"/>
        <rFont val="Arial"/>
        <family val="2"/>
      </rPr>
      <t xml:space="preserve"> </t>
    </r>
    <r>
      <rPr>
        <sz val="11"/>
        <color rgb="FF000000"/>
        <rFont val="Arial"/>
        <family val="2"/>
      </rPr>
      <t>How engaging and relevant are your communications during the onboarding journey, including welcome messages and tutorials?</t>
    </r>
  </si>
  <si>
    <r>
      <rPr>
        <b/>
        <sz val="10"/>
        <color rgb="FF000000"/>
        <rFont val="Arial"/>
        <family val="2"/>
      </rPr>
      <t>4. Measurement of Success:</t>
    </r>
    <r>
      <rPr>
        <sz val="10"/>
        <color rgb="FF000000"/>
        <rFont val="Arial"/>
        <family val="2"/>
      </rPr>
      <t xml:space="preserve"> </t>
    </r>
    <r>
      <rPr>
        <sz val="11"/>
        <color rgb="FF000000"/>
        <rFont val="Arial"/>
        <family val="2"/>
      </rPr>
      <t>How consistently do you measure onboarding success across all relevant touchpoints and customer segments?</t>
    </r>
  </si>
  <si>
    <r>
      <rPr>
        <b/>
        <sz val="10"/>
        <color rgb="FF000000"/>
        <rFont val="Arial"/>
        <family val="2"/>
      </rPr>
      <t>5. Feedback Loop</t>
    </r>
    <r>
      <rPr>
        <sz val="10"/>
        <color rgb="FF000000"/>
        <rFont val="Arial"/>
        <family val="2"/>
      </rPr>
      <t xml:space="preserve">: </t>
    </r>
    <r>
      <rPr>
        <sz val="11"/>
        <color rgb="FF000000"/>
        <rFont val="Arial"/>
        <family val="2"/>
      </rPr>
      <t>How effectively does your organization gather and act on early feedback from new customers to refine the onboarding experience?</t>
    </r>
  </si>
  <si>
    <r>
      <rPr>
        <b/>
        <sz val="10"/>
        <color rgb="FF000000"/>
        <rFont val="Arial"/>
        <family val="2"/>
      </rPr>
      <t xml:space="preserve">1. Feedback Collection Coverage: </t>
    </r>
    <r>
      <rPr>
        <sz val="11"/>
        <color rgb="FF000000"/>
        <rFont val="Arial"/>
        <family val="2"/>
      </rPr>
      <t>How comprehensive is your organization’s feedback collection (e.g. surveys, social listening, direct comments) across all channels?</t>
    </r>
  </si>
  <si>
    <r>
      <rPr>
        <b/>
        <sz val="10"/>
        <color rgb="FF000000"/>
        <rFont val="Arial"/>
        <family val="2"/>
      </rPr>
      <t xml:space="preserve">2. Feedback Analysis &amp; Insight: </t>
    </r>
    <r>
      <rPr>
        <sz val="11"/>
        <color rgb="FF000000"/>
        <rFont val="Arial"/>
        <family val="2"/>
      </rPr>
      <t>How effectively does your organization analyze collected feedback to uncover actionable insights about customer satisfaction, pain points, etc.?</t>
    </r>
  </si>
  <si>
    <r>
      <rPr>
        <b/>
        <sz val="10"/>
        <color rgb="FF000000"/>
        <rFont val="Arial"/>
        <family val="2"/>
      </rPr>
      <t xml:space="preserve">3. Closing the Loop: </t>
    </r>
    <r>
      <rPr>
        <sz val="11"/>
        <color rgb="FF000000"/>
        <rFont val="Arial"/>
        <family val="2"/>
      </rPr>
      <t>How well do you respond and follow up with customers after gathering feedback, ensuring they see tangible improvements or acknowledgments?</t>
    </r>
  </si>
  <si>
    <r>
      <rPr>
        <b/>
        <sz val="10"/>
        <color rgb="FF000000"/>
        <rFont val="Arial"/>
        <family val="2"/>
      </rPr>
      <t xml:space="preserve">4. Prioritizing Improvements: </t>
    </r>
    <r>
      <rPr>
        <sz val="11"/>
        <color rgb="FF000000"/>
        <rFont val="Arial"/>
        <family val="2"/>
      </rPr>
      <t>How systematically does your organization prioritize feedback-driven improvements to address the most critical issues first?</t>
    </r>
  </si>
  <si>
    <r>
      <rPr>
        <b/>
        <sz val="10"/>
        <color rgb="FF000000"/>
        <rFont val="Arial"/>
        <family val="2"/>
      </rPr>
      <t xml:space="preserve">5. Measurement of Impact: </t>
    </r>
    <r>
      <rPr>
        <sz val="11"/>
        <color rgb="FF000000"/>
        <rFont val="Arial"/>
        <family val="2"/>
      </rPr>
      <t>How consistently do you measure the results of feedback-driven changes to validate if they truly enhance the customer experience?</t>
    </r>
  </si>
  <si>
    <r>
      <rPr>
        <b/>
        <sz val="10"/>
        <color rgb="FF000000"/>
        <rFont val="Arial"/>
        <family val="2"/>
      </rPr>
      <t>1. Customer Churn Monitoring:</t>
    </r>
    <r>
      <rPr>
        <sz val="10"/>
        <color rgb="FF000000"/>
        <rFont val="Arial"/>
        <family val="2"/>
      </rPr>
      <t xml:space="preserve"> </t>
    </r>
    <r>
      <rPr>
        <sz val="11"/>
        <color rgb="FF000000"/>
        <rFont val="Arial"/>
        <family val="2"/>
      </rPr>
      <t>How effectively does your organization detect early signs of potential churn and address them proactively?</t>
    </r>
  </si>
  <si>
    <r>
      <rPr>
        <b/>
        <sz val="10"/>
        <color rgb="FF000000"/>
        <rFont val="Arial"/>
        <family val="2"/>
      </rPr>
      <t>2. Value Proposition Reinforcement:</t>
    </r>
    <r>
      <rPr>
        <sz val="10"/>
        <color rgb="FF000000"/>
        <rFont val="Arial"/>
        <family val="2"/>
      </rPr>
      <t xml:space="preserve"> </t>
    </r>
    <r>
      <rPr>
        <sz val="11"/>
        <color rgb="FF000000"/>
        <rFont val="Arial"/>
        <family val="2"/>
      </rPr>
      <t>How well do you reinforce your unique value to existing customers, ensuring they remain engaged and see ongoing benefits?</t>
    </r>
  </si>
  <si>
    <r>
      <rPr>
        <b/>
        <sz val="10"/>
        <color rgb="FF000000"/>
        <rFont val="Arial"/>
        <family val="2"/>
      </rPr>
      <t xml:space="preserve">3. Loyalty Program Effectiveness: </t>
    </r>
    <r>
      <rPr>
        <sz val="11"/>
        <color rgb="FF000000"/>
        <rFont val="Arial"/>
        <family val="2"/>
      </rPr>
      <t>How effectively does your organization design and manage loyalty programs to encourage repeat business or advocacy?</t>
    </r>
  </si>
  <si>
    <r>
      <rPr>
        <b/>
        <sz val="10"/>
        <color rgb="FF000000"/>
        <rFont val="Arial"/>
        <family val="2"/>
      </rPr>
      <t>4. Personalized Retention Efforts:</t>
    </r>
    <r>
      <rPr>
        <sz val="10"/>
        <color rgb="FF000000"/>
        <rFont val="Arial"/>
        <family val="2"/>
      </rPr>
      <t xml:space="preserve"> </t>
    </r>
    <r>
      <rPr>
        <sz val="11"/>
        <color rgb="FF000000"/>
        <rFont val="Arial"/>
        <family val="2"/>
      </rPr>
      <t>How effectively do you tailor retention strategies (offers, messages, outreach) based on individual customer profiles or behaviors?</t>
    </r>
  </si>
  <si>
    <r>
      <rPr>
        <b/>
        <sz val="10"/>
        <color rgb="FF000000"/>
        <rFont val="Arial"/>
        <family val="2"/>
      </rPr>
      <t xml:space="preserve">5. Voice of the Loyal Customer: </t>
    </r>
    <r>
      <rPr>
        <sz val="11"/>
        <color rgb="FF000000"/>
        <rFont val="Arial"/>
        <family val="2"/>
      </rPr>
      <t>How well do you leverage insights from long-term or loyal customers to improve products/services and strengthen loyalty further?</t>
    </r>
  </si>
  <si>
    <r>
      <rPr>
        <b/>
        <sz val="10"/>
        <color rgb="FF000000"/>
        <rFont val="Arial"/>
        <family val="2"/>
      </rPr>
      <t xml:space="preserve">1. Real-Time CX Monitoring: </t>
    </r>
    <r>
      <rPr>
        <sz val="11"/>
        <color rgb="FF000000"/>
        <rFont val="Arial"/>
        <family val="2"/>
      </rPr>
      <t>How effectively does your organization monitor CX metrics and signals in real time to quickly spot opportunities for improvement?</t>
    </r>
  </si>
  <si>
    <r>
      <rPr>
        <b/>
        <sz val="10"/>
        <color rgb="FF000000"/>
        <rFont val="Arial"/>
        <family val="2"/>
      </rPr>
      <t xml:space="preserve">3. Cross-Functional Collaboration: </t>
    </r>
    <r>
      <rPr>
        <sz val="11"/>
        <color rgb="FF000000"/>
        <rFont val="Arial"/>
        <family val="2"/>
      </rPr>
      <t>How effectively do different teams collaborate and share insights to drive holistic, organization-wide CX enhancements?</t>
    </r>
  </si>
  <si>
    <r>
      <rPr>
        <b/>
        <sz val="10"/>
        <color rgb="FF000000"/>
        <rFont val="Arial"/>
        <family val="2"/>
      </rPr>
      <t>4. Adoption of Advanced Analytics:</t>
    </r>
    <r>
      <rPr>
        <sz val="10"/>
        <color rgb="FF000000"/>
        <rFont val="Arial"/>
        <family val="2"/>
      </rPr>
      <t xml:space="preserve"> </t>
    </r>
    <r>
      <rPr>
        <sz val="11"/>
        <color rgb="FF000000"/>
        <rFont val="Arial"/>
        <family val="2"/>
      </rPr>
      <t>How well does your organization leverage data science/AI to uncover deeper improvement insights and execute solutions at scale?</t>
    </r>
  </si>
  <si>
    <t>Push routine, data-driven insights to relevant stakeholders for accountability.</t>
  </si>
  <si>
    <t>Sums</t>
  </si>
  <si>
    <t>Onboarding materials are not tailored by role or customer type, leading to confusion and slower time to value.</t>
  </si>
  <si>
    <t>Consolidate time to onboard, drop-off rates, and other KPIs in one view.</t>
  </si>
  <si>
    <t>Success metrics (e.g. time to activation) are not monitored, leading to poor visibility into whether onboarding is effective.</t>
  </si>
  <si>
    <t>Data from different onboarding channels (e.g. mobile, web, in-person) is siloed, leading to partial insight into performance trends.</t>
  </si>
  <si>
    <t>Advocacy (e.g. referrals, testimonials) is not encouraged or tracked, leading to untapped evangelism potential.</t>
  </si>
  <si>
    <t>CX indicators (e.g. NPS, CSAT, sentiment) are not tracked in real time, leading to delayed recognition of issues or wins.</t>
  </si>
  <si>
    <t>Automatically create tasks for dev or support teams to address recurring issues.</t>
  </si>
  <si>
    <t>Automatically flag repeated issues even after "fixes" have been deployed.</t>
  </si>
  <si>
    <t>Detect significant shifts in how customers use your product to guide feature improvements.</t>
  </si>
  <si>
    <t>Flag members whose activity drops below a threshold, prompting reengagement actions.</t>
  </si>
  <si>
    <t>Communication preferences are not tracked, leading to missed opportunities or oversaturation of certain channels.</t>
  </si>
  <si>
    <t>Multichannel Engagement Optimization</t>
  </si>
  <si>
    <t>Automatically prompt reengagement if a negative event (e.g. a complaint) is detected.</t>
  </si>
  <si>
    <t>Improvement initiatives lack a formal cycle (plan-do-check-act), leading to ad hoc changes that are not measured or sustained.</t>
  </si>
  <si>
    <t>Track metrics before and after the pilot to quantify impact clearly.</t>
  </si>
  <si>
    <t>Autogenerate reports summarizing key lessons and next steps after each pilot.</t>
  </si>
  <si>
    <t>Trigger recheck or revert plan if performance dips below thresholds after a change.</t>
  </si>
  <si>
    <r>
      <t xml:space="preserve">This tool is intended to help you identify the right AI use cases to explore for customer experience (CX). It allows you to:
- Assess customer impact and experience relevance across five CX capability dimensions.
- Understand which CX capabilities require the most attention at your organization.
- Identify problem statements that align to your CX pain points or high-impact opportunity areas.
- Select the right AI use cases to take through value/feasability rationalization.
</t>
    </r>
    <r>
      <rPr>
        <b/>
        <sz val="10"/>
        <rFont val="Arial"/>
        <family val="2"/>
      </rPr>
      <t>Tab 2. CX Scoring Scale:</t>
    </r>
    <r>
      <rPr>
        <sz val="10"/>
        <rFont val="Arial"/>
        <family val="2"/>
      </rPr>
      <t xml:space="preserve"> Define scoring scales for customer impact and CX relevance. Identify thresholds for these scores.
</t>
    </r>
    <r>
      <rPr>
        <b/>
        <sz val="10"/>
        <rFont val="Arial"/>
        <family val="2"/>
      </rPr>
      <t xml:space="preserve">Tab 3. CX AI Diagnostic: </t>
    </r>
    <r>
      <rPr>
        <sz val="10"/>
        <rFont val="Arial"/>
        <family val="2"/>
      </rPr>
      <t xml:space="preserve">Use this sheet to evaluate the current state of your CX capabilities, identifying specific dimensions that will have the high impact and relevance to your organization. 
</t>
    </r>
    <r>
      <rPr>
        <b/>
        <sz val="10"/>
        <rFont val="Arial"/>
        <family val="2"/>
      </rPr>
      <t>Tab 4-8. CX Capability Use Case Maps:</t>
    </r>
    <r>
      <rPr>
        <sz val="10"/>
        <rFont val="Arial"/>
        <family val="2"/>
      </rPr>
      <t xml:space="preserve"> Use these tabs to map your highest-impact CX opportunities to supporting problem statements and AI use cases.</t>
    </r>
  </si>
  <si>
    <t xml:space="preserve">CX AI Use Case Discovery Diagnostic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</si>
</sst>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rial"/>
      <family val="2"/>
      <scheme val="minor"/>
    </font>
    <font>
      <sz val="10"/>
      <name val="Arial"/>
      <family val="2"/>
    </font>
    <font>
      <b/>
      <sz val="18"/>
      <color theme="0"/>
      <name val="Arial"/>
      <family val="2"/>
    </font>
    <font>
      <sz val="11"/>
      <name val="Arial"/>
      <family val="2"/>
    </font>
    <font>
      <b/>
      <sz val="11"/>
      <color theme="0"/>
      <name val="Arial"/>
      <family val="2"/>
    </font>
    <font>
      <sz val="11"/>
      <color theme="0"/>
      <name val="Arial"/>
      <family val="2"/>
    </font>
    <font>
      <b/>
      <sz val="11"/>
      <name val="Arial"/>
      <family val="2"/>
    </font>
    <font>
      <b/>
      <u/>
      <sz val="11"/>
      <name val="Arial"/>
      <family val="2"/>
    </font>
    <font>
      <b/>
      <sz val="12"/>
      <color theme="0"/>
      <name val="Arial"/>
      <family val="2"/>
    </font>
    <font>
      <sz val="10"/>
      <color theme="1"/>
      <name val="Arial"/>
      <family val="2"/>
    </font>
    <font>
      <b/>
      <sz val="10"/>
      <name val="Arial"/>
      <family val="2"/>
    </font>
    <font>
      <b/>
      <sz val="18"/>
      <name val="Arial"/>
      <family val="2"/>
    </font>
    <font>
      <b/>
      <sz val="10"/>
      <color theme="0"/>
      <name val="Arial"/>
      <family val="2"/>
    </font>
    <font>
      <b/>
      <sz val="12"/>
      <name val="Arial"/>
      <family val="2"/>
    </font>
    <font>
      <b/>
      <sz val="10"/>
      <color theme="1"/>
      <name val="Arial"/>
      <family val="2"/>
    </font>
    <font>
      <sz val="11"/>
      <color theme="0"/>
      <name val="Arial"/>
      <family val="2"/>
      <scheme val="minor"/>
    </font>
    <font>
      <sz val="10"/>
      <color theme="0"/>
      <name val="Arial"/>
      <family val="2"/>
    </font>
    <font>
      <sz val="11"/>
      <color theme="1"/>
      <name val="Arial"/>
      <family val="2"/>
    </font>
    <font>
      <b/>
      <sz val="11"/>
      <color theme="1"/>
      <name val="Arial"/>
      <family val="2"/>
    </font>
    <font>
      <sz val="36"/>
      <color rgb="FF000000"/>
      <name val="Arial"/>
      <family val="2"/>
    </font>
    <font>
      <sz val="10"/>
      <color rgb="FF000000"/>
      <name val="Arial"/>
      <family val="2"/>
    </font>
    <font>
      <b/>
      <sz val="10"/>
      <color rgb="FF000000"/>
      <name val="Arial"/>
      <family val="2"/>
    </font>
    <font>
      <sz val="11"/>
      <color rgb="FF000000"/>
      <name val="Arial"/>
      <family val="2"/>
    </font>
    <font>
      <i/>
      <sz val="1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29475F"/>
        <bgColor indexed="64"/>
      </patternFill>
    </fill>
    <fill>
      <patternFill patternType="solid">
        <fgColor theme="0" tint="-0.249977111117893"/>
        <bgColor indexed="64"/>
      </patternFill>
    </fill>
    <fill>
      <patternFill patternType="solid">
        <fgColor rgb="FFFF0000"/>
        <bgColor indexed="64"/>
      </patternFill>
    </fill>
    <fill>
      <patternFill patternType="solid">
        <fgColor rgb="FF9CB18D"/>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62">
    <xf numFmtId="0" fontId="0" fillId="0" borderId="0" xfId="0"/>
    <xf numFmtId="0" fontId="1" fillId="0" borderId="0" xfId="1"/>
    <xf numFmtId="0" fontId="1" fillId="0" borderId="0" xfId="1" applyAlignment="1">
      <alignment horizontal="center"/>
    </xf>
    <xf numFmtId="0" fontId="3" fillId="0" borderId="0" xfId="1" applyFont="1" applyAlignment="1">
      <alignment horizontal="center"/>
    </xf>
    <xf numFmtId="0" fontId="3" fillId="0" borderId="0" xfId="1" applyFont="1"/>
    <xf numFmtId="0" fontId="3" fillId="0" borderId="0" xfId="1" applyFont="1" applyAlignment="1">
      <alignment wrapText="1"/>
    </xf>
    <xf numFmtId="0" fontId="3" fillId="0" borderId="0" xfId="1" applyFont="1" applyAlignment="1">
      <alignment horizontal="left" vertical="center"/>
    </xf>
    <xf numFmtId="0" fontId="5" fillId="0" borderId="0" xfId="1" applyFont="1" applyAlignment="1">
      <alignment horizontal="left" vertical="center"/>
    </xf>
    <xf numFmtId="0" fontId="7" fillId="2" borderId="0" xfId="1" applyFont="1" applyFill="1"/>
    <xf numFmtId="0" fontId="3" fillId="2" borderId="0" xfId="1" applyFont="1" applyFill="1"/>
    <xf numFmtId="0" fontId="1" fillId="0" borderId="0" xfId="1" applyAlignment="1">
      <alignment vertical="center" wrapText="1"/>
    </xf>
    <xf numFmtId="0" fontId="9" fillId="0" borderId="8" xfId="0" applyFont="1" applyBorder="1" applyAlignment="1">
      <alignment horizontal="center" vertical="center"/>
    </xf>
    <xf numFmtId="0" fontId="10" fillId="2" borderId="9" xfId="1" applyFont="1" applyFill="1" applyBorder="1" applyAlignment="1">
      <alignment horizontal="center" vertical="center"/>
    </xf>
    <xf numFmtId="0" fontId="10" fillId="2" borderId="9" xfId="1" quotePrefix="1" applyFont="1" applyFill="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9" fillId="0" borderId="11" xfId="0" applyFont="1" applyBorder="1" applyAlignment="1">
      <alignment horizontal="center" vertical="center"/>
    </xf>
    <xf numFmtId="0" fontId="10" fillId="2" borderId="12" xfId="1" applyFont="1" applyFill="1" applyBorder="1" applyAlignment="1">
      <alignment horizontal="center" vertical="center"/>
    </xf>
    <xf numFmtId="0" fontId="10" fillId="2" borderId="12" xfId="1" quotePrefix="1" applyFont="1" applyFill="1" applyBorder="1" applyAlignment="1">
      <alignment horizontal="center" vertical="center"/>
    </xf>
    <xf numFmtId="0" fontId="9" fillId="0" borderId="12" xfId="0" applyFont="1" applyBorder="1" applyAlignment="1">
      <alignment horizontal="center" vertical="center"/>
    </xf>
    <xf numFmtId="0" fontId="0" fillId="0" borderId="0" xfId="0" applyAlignment="1">
      <alignment horizontal="center"/>
    </xf>
    <xf numFmtId="0" fontId="1" fillId="3" borderId="0" xfId="1" applyFill="1"/>
    <xf numFmtId="0" fontId="1" fillId="0" borderId="0" xfId="1" applyAlignment="1">
      <alignment wrapText="1"/>
    </xf>
    <xf numFmtId="0" fontId="12" fillId="0" borderId="0" xfId="1" applyFont="1"/>
    <xf numFmtId="0" fontId="8" fillId="0" borderId="0" xfId="1" applyFont="1"/>
    <xf numFmtId="0" fontId="1" fillId="0" borderId="0" xfId="1" applyAlignment="1">
      <alignment vertical="center"/>
    </xf>
    <xf numFmtId="0" fontId="2" fillId="6" borderId="3" xfId="1" applyFont="1" applyFill="1" applyBorder="1" applyAlignment="1">
      <alignment vertical="center"/>
    </xf>
    <xf numFmtId="0" fontId="2" fillId="6" borderId="2" xfId="1" applyFont="1" applyFill="1" applyBorder="1" applyAlignment="1">
      <alignment vertical="center"/>
    </xf>
    <xf numFmtId="0" fontId="2" fillId="7" borderId="1" xfId="1" applyFont="1" applyFill="1" applyBorder="1" applyAlignment="1">
      <alignment vertical="center"/>
    </xf>
    <xf numFmtId="0" fontId="2" fillId="6" borderId="2" xfId="1" applyFont="1" applyFill="1" applyBorder="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3" fillId="0" borderId="0" xfId="1" applyFont="1" applyAlignment="1">
      <alignment horizontal="center"/>
    </xf>
    <xf numFmtId="0" fontId="9" fillId="0" borderId="17" xfId="0" applyFont="1" applyBorder="1" applyAlignment="1">
      <alignment horizontal="center" vertical="center"/>
    </xf>
    <xf numFmtId="0" fontId="10" fillId="2" borderId="18" xfId="1" applyFont="1" applyFill="1" applyBorder="1" applyAlignment="1">
      <alignment horizontal="center" vertical="center"/>
    </xf>
    <xf numFmtId="0" fontId="10" fillId="2" borderId="18" xfId="1" quotePrefix="1"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vertical="center"/>
    </xf>
    <xf numFmtId="0" fontId="9" fillId="0" borderId="10" xfId="0" applyFont="1" applyBorder="1" applyAlignment="1">
      <alignment vertical="center"/>
    </xf>
    <xf numFmtId="0" fontId="9" fillId="0" borderId="13" xfId="0" applyFont="1" applyBorder="1" applyAlignment="1">
      <alignment vertical="center"/>
    </xf>
    <xf numFmtId="0" fontId="10" fillId="3" borderId="0" xfId="1" applyFont="1" applyFill="1"/>
    <xf numFmtId="0" fontId="10" fillId="0" borderId="0" xfId="1" applyFont="1" applyAlignment="1">
      <alignment horizontal="center"/>
    </xf>
    <xf numFmtId="0" fontId="2" fillId="6" borderId="2" xfId="1" applyFont="1" applyFill="1" applyBorder="1" applyAlignment="1">
      <alignment horizontal="center" vertical="center" wrapText="1"/>
    </xf>
    <xf numFmtId="0" fontId="12" fillId="0" borderId="0" xfId="1" applyFont="1" applyAlignment="1">
      <alignment vertical="center"/>
    </xf>
    <xf numFmtId="0" fontId="1" fillId="0" borderId="0" xfId="1" applyAlignment="1">
      <alignment horizontal="center" vertical="center" wrapText="1"/>
    </xf>
    <xf numFmtId="0" fontId="2" fillId="3" borderId="0" xfId="1" applyFont="1" applyFill="1" applyAlignment="1">
      <alignment vertical="center"/>
    </xf>
    <xf numFmtId="0" fontId="2" fillId="3" borderId="0" xfId="1" applyFont="1" applyFill="1" applyAlignment="1">
      <alignment horizontal="center" vertical="center"/>
    </xf>
    <xf numFmtId="0" fontId="16" fillId="0" borderId="0" xfId="1" applyFont="1"/>
    <xf numFmtId="0" fontId="16" fillId="3" borderId="0" xfId="1" applyFont="1" applyFill="1"/>
    <xf numFmtId="0" fontId="5" fillId="0" borderId="0" xfId="1" applyFont="1"/>
    <xf numFmtId="0" fontId="16" fillId="0" borderId="0" xfId="1" applyFont="1" applyAlignment="1">
      <alignment vertical="center" wrapText="1"/>
    </xf>
    <xf numFmtId="0" fontId="15" fillId="0" borderId="0" xfId="0" applyFont="1"/>
    <xf numFmtId="0" fontId="9" fillId="0" borderId="33" xfId="0" applyFont="1" applyBorder="1" applyAlignment="1">
      <alignment horizontal="center" vertical="center"/>
    </xf>
    <xf numFmtId="0" fontId="10" fillId="2" borderId="16" xfId="1" applyFont="1" applyFill="1" applyBorder="1" applyAlignment="1">
      <alignment horizontal="center" vertical="center"/>
    </xf>
    <xf numFmtId="0" fontId="10" fillId="2" borderId="16" xfId="1" quotePrefix="1" applyFont="1" applyFill="1" applyBorder="1" applyAlignment="1">
      <alignment horizontal="center" vertical="center"/>
    </xf>
    <xf numFmtId="0" fontId="9" fillId="0" borderId="16" xfId="0" applyFont="1" applyBorder="1" applyAlignment="1">
      <alignment horizontal="center" vertical="center"/>
    </xf>
    <xf numFmtId="0" fontId="9" fillId="0" borderId="23" xfId="0" applyFont="1" applyBorder="1" applyAlignment="1">
      <alignment horizontal="center" vertical="center"/>
    </xf>
    <xf numFmtId="0" fontId="6" fillId="0" borderId="0" xfId="1" applyFont="1" applyAlignment="1">
      <alignment horizontal="left" vertical="center"/>
    </xf>
    <xf numFmtId="0" fontId="17" fillId="0" borderId="0" xfId="0" applyFont="1"/>
    <xf numFmtId="0" fontId="17" fillId="0" borderId="0" xfId="0" applyFont="1" applyAlignment="1">
      <alignment horizontal="center"/>
    </xf>
    <xf numFmtId="0" fontId="5" fillId="0" borderId="0" xfId="0" applyFont="1"/>
    <xf numFmtId="164" fontId="1" fillId="0" borderId="0" xfId="1" applyNumberFormat="1" applyAlignment="1">
      <alignment horizontal="center"/>
    </xf>
    <xf numFmtId="0" fontId="18" fillId="0" borderId="0" xfId="0" applyFont="1" applyAlignment="1">
      <alignment horizontal="left" vertical="center"/>
    </xf>
    <xf numFmtId="0" fontId="1" fillId="2" borderId="0" xfId="1" applyFill="1" applyAlignment="1">
      <alignment horizontal="center" vertical="center" wrapText="1"/>
    </xf>
    <xf numFmtId="0" fontId="1" fillId="3" borderId="18" xfId="1" applyFill="1" applyBorder="1" applyAlignment="1">
      <alignment horizontal="center" vertical="center"/>
    </xf>
    <xf numFmtId="0" fontId="17" fillId="0" borderId="0" xfId="0" applyFont="1" applyAlignment="1">
      <alignment vertical="center"/>
    </xf>
    <xf numFmtId="0" fontId="14" fillId="0" borderId="30" xfId="0" applyFont="1" applyBorder="1"/>
    <xf numFmtId="0" fontId="9" fillId="0" borderId="2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vertical="center" wrapText="1"/>
    </xf>
    <xf numFmtId="0" fontId="12" fillId="5" borderId="8" xfId="1" applyFont="1" applyFill="1" applyBorder="1"/>
    <xf numFmtId="0" fontId="9" fillId="0" borderId="10" xfId="0" applyFont="1" applyBorder="1"/>
    <xf numFmtId="0" fontId="9" fillId="0" borderId="8" xfId="0" applyFont="1" applyBorder="1" applyAlignment="1">
      <alignment horizontal="center" vertical="center" wrapText="1"/>
    </xf>
    <xf numFmtId="0" fontId="9" fillId="8" borderId="9" xfId="0" applyFont="1" applyFill="1" applyBorder="1" applyAlignment="1">
      <alignment horizontal="center" vertical="center" wrapText="1"/>
    </xf>
    <xf numFmtId="0" fontId="9" fillId="0" borderId="10" xfId="0" applyFont="1" applyBorder="1" applyAlignment="1">
      <alignment vertical="center" wrapText="1"/>
    </xf>
    <xf numFmtId="0" fontId="9" fillId="4" borderId="9"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9" borderId="12" xfId="0" applyFont="1" applyFill="1" applyBorder="1" applyAlignment="1">
      <alignment horizontal="center" vertical="center" wrapText="1"/>
    </xf>
    <xf numFmtId="0" fontId="14" fillId="0" borderId="13" xfId="0" applyFont="1" applyBorder="1" applyAlignment="1">
      <alignment vertical="center" wrapText="1"/>
    </xf>
    <xf numFmtId="0" fontId="9" fillId="0" borderId="13" xfId="0" applyFont="1" applyBorder="1"/>
    <xf numFmtId="0" fontId="9" fillId="0" borderId="30" xfId="0" applyFont="1" applyBorder="1"/>
    <xf numFmtId="0" fontId="14" fillId="0" borderId="1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3" xfId="0" applyFont="1" applyBorder="1" applyAlignment="1">
      <alignment horizontal="center" vertical="center" wrapText="1"/>
    </xf>
    <xf numFmtId="0" fontId="8" fillId="6" borderId="17" xfId="1" applyFont="1" applyFill="1" applyBorder="1"/>
    <xf numFmtId="0" fontId="2" fillId="7" borderId="0" xfId="1" applyFont="1" applyFill="1" applyAlignment="1">
      <alignment vertical="center"/>
    </xf>
    <xf numFmtId="0" fontId="8" fillId="6" borderId="17" xfId="1" applyFont="1" applyFill="1" applyBorder="1" applyAlignment="1">
      <alignment wrapText="1"/>
    </xf>
    <xf numFmtId="0" fontId="20" fillId="0" borderId="18" xfId="0" applyFont="1" applyBorder="1" applyAlignment="1">
      <alignment horizontal="left" vertical="center" wrapText="1"/>
    </xf>
    <xf numFmtId="0" fontId="20" fillId="0" borderId="9" xfId="0" applyFont="1" applyBorder="1" applyAlignment="1">
      <alignment horizontal="left" vertical="center" wrapText="1"/>
    </xf>
    <xf numFmtId="0" fontId="20" fillId="0" borderId="16" xfId="0" applyFont="1" applyBorder="1" applyAlignment="1">
      <alignment horizontal="left" vertical="center" wrapText="1"/>
    </xf>
    <xf numFmtId="0" fontId="20" fillId="0" borderId="12" xfId="0" applyFont="1" applyBorder="1" applyAlignment="1">
      <alignment horizontal="left" vertical="center" wrapText="1"/>
    </xf>
    <xf numFmtId="0" fontId="14" fillId="0" borderId="19" xfId="0" applyFont="1" applyBorder="1" applyAlignment="1">
      <alignment horizontal="center" vertical="center" wrapText="1"/>
    </xf>
    <xf numFmtId="0" fontId="1" fillId="0" borderId="19" xfId="1" applyBorder="1"/>
    <xf numFmtId="0" fontId="1" fillId="0" borderId="10" xfId="1" applyBorder="1"/>
    <xf numFmtId="0" fontId="1" fillId="0" borderId="13" xfId="1" applyBorder="1"/>
    <xf numFmtId="0" fontId="1" fillId="0" borderId="23" xfId="1" applyBorder="1"/>
    <xf numFmtId="0" fontId="1" fillId="0" borderId="30" xfId="1" applyBorder="1" applyAlignment="1">
      <alignment horizontal="left" vertical="center"/>
    </xf>
    <xf numFmtId="0" fontId="1" fillId="0" borderId="30" xfId="1" applyBorder="1"/>
    <xf numFmtId="0" fontId="8" fillId="6" borderId="6" xfId="1" applyFont="1" applyFill="1" applyBorder="1" applyAlignment="1">
      <alignment horizontal="center"/>
    </xf>
    <xf numFmtId="0" fontId="8" fillId="6" borderId="6" xfId="1" applyFont="1" applyFill="1" applyBorder="1" applyAlignment="1">
      <alignment horizontal="center" vertical="center" wrapText="1"/>
    </xf>
    <xf numFmtId="0" fontId="8" fillId="6" borderId="6" xfId="1" applyFont="1" applyFill="1" applyBorder="1" applyAlignment="1">
      <alignment horizontal="center" vertical="center"/>
    </xf>
    <xf numFmtId="0" fontId="8" fillId="6" borderId="7" xfId="1" applyFont="1" applyFill="1" applyBorder="1" applyAlignment="1">
      <alignment horizontal="center"/>
    </xf>
    <xf numFmtId="0" fontId="3" fillId="0" borderId="0" xfId="0" applyFont="1" applyAlignment="1">
      <alignment vertical="center"/>
    </xf>
    <xf numFmtId="0" fontId="0" fillId="0" borderId="35" xfId="0" applyBorder="1"/>
    <xf numFmtId="0" fontId="1" fillId="0" borderId="36" xfId="0" applyFont="1" applyBorder="1" applyAlignment="1">
      <alignment vertical="center"/>
    </xf>
    <xf numFmtId="0" fontId="1" fillId="0" borderId="37" xfId="0" applyFont="1" applyBorder="1" applyAlignment="1">
      <alignment vertical="center"/>
    </xf>
    <xf numFmtId="0" fontId="0" fillId="0" borderId="36" xfId="0" applyBorder="1"/>
    <xf numFmtId="0" fontId="0" fillId="0" borderId="37" xfId="0" applyBorder="1"/>
    <xf numFmtId="0" fontId="1" fillId="0" borderId="18" xfId="0" applyFont="1" applyBorder="1" applyAlignment="1">
      <alignment horizontal="center" vertical="center" wrapText="1"/>
    </xf>
    <xf numFmtId="0" fontId="1"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0" fontId="1" fillId="0" borderId="0" xfId="1" applyAlignment="1">
      <alignment horizontal="left" vertical="center" wrapText="1"/>
    </xf>
    <xf numFmtId="0" fontId="11" fillId="0" borderId="0" xfId="1" applyFont="1" applyAlignment="1">
      <alignment vertical="center"/>
    </xf>
    <xf numFmtId="0" fontId="1" fillId="2" borderId="0" xfId="1" applyFill="1" applyAlignment="1">
      <alignment vertical="center" wrapText="1"/>
    </xf>
    <xf numFmtId="0" fontId="1" fillId="0" borderId="0" xfId="1" applyAlignment="1">
      <alignment vertical="center" wrapText="1"/>
    </xf>
    <xf numFmtId="0" fontId="1" fillId="0" borderId="0" xfId="1" applyAlignment="1">
      <alignment wrapText="1"/>
    </xf>
    <xf numFmtId="0" fontId="2" fillId="6" borderId="2" xfId="1" applyFont="1" applyFill="1" applyBorder="1" applyAlignment="1">
      <alignment horizontal="left" vertical="center" wrapText="1"/>
    </xf>
    <xf numFmtId="0" fontId="3" fillId="0" borderId="24" xfId="0" applyFont="1" applyBorder="1" applyAlignment="1">
      <alignment horizontal="left" vertical="top" wrapText="1"/>
    </xf>
    <xf numFmtId="0" fontId="3" fillId="0" borderId="4" xfId="0" applyFont="1" applyBorder="1" applyAlignment="1">
      <alignment horizontal="left" vertical="top" wrapText="1"/>
    </xf>
    <xf numFmtId="0" fontId="17" fillId="0" borderId="4" xfId="0" applyFont="1" applyBorder="1" applyAlignment="1">
      <alignment vertical="top"/>
    </xf>
    <xf numFmtId="0" fontId="17" fillId="0" borderId="25" xfId="0" applyFont="1" applyBorder="1" applyAlignment="1">
      <alignment vertical="top"/>
    </xf>
    <xf numFmtId="0" fontId="17" fillId="0" borderId="26" xfId="0" applyFont="1" applyBorder="1" applyAlignment="1">
      <alignment vertical="top"/>
    </xf>
    <xf numFmtId="0" fontId="17" fillId="0" borderId="27" xfId="0" applyFont="1" applyBorder="1" applyAlignment="1">
      <alignment vertical="top"/>
    </xf>
    <xf numFmtId="0" fontId="17" fillId="0" borderId="28" xfId="0" applyFont="1" applyBorder="1" applyAlignment="1">
      <alignment vertical="top"/>
    </xf>
    <xf numFmtId="0" fontId="4" fillId="6" borderId="31"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19" fillId="10" borderId="6" xfId="0" applyFont="1" applyFill="1" applyBorder="1" applyAlignment="1">
      <alignment horizontal="center" vertical="center"/>
    </xf>
    <xf numFmtId="0" fontId="19" fillId="10" borderId="14"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9" fillId="10" borderId="18"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2" xfId="0" applyFont="1" applyFill="1" applyBorder="1" applyAlignment="1">
      <alignment horizontal="center" vertical="center"/>
    </xf>
    <xf numFmtId="0" fontId="19" fillId="10" borderId="20" xfId="0" applyFont="1" applyFill="1" applyBorder="1" applyAlignment="1">
      <alignment horizontal="center" vertical="center"/>
    </xf>
    <xf numFmtId="0" fontId="14" fillId="0" borderId="1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2" fillId="3" borderId="0" xfId="1" applyFont="1" applyFill="1" applyAlignment="1">
      <alignment horizontal="center" vertical="center"/>
    </xf>
    <xf numFmtId="0" fontId="17" fillId="3" borderId="0" xfId="0" applyFont="1" applyFill="1" applyAlignment="1">
      <alignment horizontal="center" vertical="center"/>
    </xf>
    <xf numFmtId="0" fontId="3" fillId="0" borderId="0" xfId="1" applyFont="1" applyAlignment="1">
      <alignment horizontal="left" vertical="center" wrapText="1"/>
    </xf>
    <xf numFmtId="0" fontId="17" fillId="0" borderId="0" xfId="0" applyFont="1" applyAlignment="1">
      <alignment wrapText="1"/>
    </xf>
    <xf numFmtId="0" fontId="1" fillId="0" borderId="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 fillId="6" borderId="1" xfId="1" applyFont="1" applyFill="1" applyBorder="1" applyAlignment="1">
      <alignment vertical="center"/>
    </xf>
    <xf numFmtId="0" fontId="2" fillId="6" borderId="2" xfId="1" applyFont="1" applyFill="1" applyBorder="1" applyAlignment="1">
      <alignment vertical="center"/>
    </xf>
    <xf numFmtId="0" fontId="2" fillId="6" borderId="0" xfId="1" applyFont="1" applyFill="1" applyAlignment="1">
      <alignment horizontal="center" vertical="center"/>
    </xf>
    <xf numFmtId="0" fontId="17" fillId="0" borderId="0" xfId="0" applyFont="1" applyAlignment="1">
      <alignment horizontal="center" vertical="center"/>
    </xf>
  </cellXfs>
  <cellStyles count="2">
    <cellStyle name="Normal" xfId="0" builtinId="0"/>
    <cellStyle name="Normal 2" xfId="1" xr:uid="{726B598E-3710-4C9B-BDF8-D6D3ECF1C01A}"/>
  </cellStyles>
  <dxfs count="15">
    <dxf>
      <fill>
        <patternFill>
          <bgColor rgb="FF9CB18D"/>
        </patternFill>
      </fill>
    </dxf>
    <dxf>
      <fill>
        <patternFill>
          <bgColor rgb="FFFF0000"/>
        </patternFill>
      </fill>
    </dxf>
    <dxf>
      <fill>
        <patternFill>
          <bgColor rgb="FF9CB18D"/>
        </patternFill>
      </fill>
    </dxf>
    <dxf>
      <fill>
        <patternFill>
          <bgColor rgb="FFFF0000"/>
        </patternFill>
      </fill>
    </dxf>
    <dxf>
      <fill>
        <patternFill>
          <bgColor rgb="FF9CB18D"/>
        </patternFill>
      </fill>
    </dxf>
    <dxf>
      <fill>
        <patternFill>
          <bgColor rgb="FFFF0000"/>
        </patternFill>
      </fill>
    </dxf>
    <dxf>
      <fill>
        <patternFill>
          <bgColor rgb="FF9CB18D"/>
        </patternFill>
      </fill>
    </dxf>
    <dxf>
      <fill>
        <patternFill>
          <bgColor rgb="FFFF0000"/>
        </patternFill>
      </fill>
    </dxf>
    <dxf>
      <fill>
        <patternFill>
          <bgColor rgb="FF9CB18D"/>
        </patternFill>
      </fill>
    </dxf>
    <dxf>
      <fill>
        <patternFill>
          <bgColor rgb="FFFF0000"/>
        </patternFill>
      </fill>
    </dxf>
    <dxf>
      <fill>
        <patternFill>
          <bgColor theme="0" tint="-0.24994659260841701"/>
        </patternFill>
      </fill>
    </dxf>
    <dxf>
      <fill>
        <patternFill>
          <bgColor rgb="FFFFFF00"/>
        </patternFill>
      </fill>
    </dxf>
    <dxf>
      <font>
        <color theme="0"/>
      </font>
      <fill>
        <patternFill>
          <bgColor rgb="FFFF0000"/>
        </patternFill>
      </fill>
    </dxf>
    <dxf>
      <font>
        <color theme="0"/>
      </font>
      <fill>
        <patternFill patternType="none">
          <bgColor auto="1"/>
        </patternFill>
      </fill>
    </dxf>
    <dxf>
      <fill>
        <patternFill patternType="none">
          <bgColor auto="1"/>
        </patternFill>
      </fill>
    </dxf>
  </dxfs>
  <tableStyles count="0" defaultTableStyle="TableStyleMedium2" defaultPivotStyle="PivotStyleLight16"/>
  <colors>
    <mruColors>
      <color rgb="FF9CB18D"/>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7621</xdr:colOff>
      <xdr:row>0</xdr:row>
      <xdr:rowOff>0</xdr:rowOff>
    </xdr:from>
    <xdr:ext cx="7935595" cy="626190"/>
    <xdr:pic>
      <xdr:nvPicPr>
        <xdr:cNvPr id="2" name="Picture 1" descr="Excel Header.jpg">
          <a:extLst>
            <a:ext uri="{FF2B5EF4-FFF2-40B4-BE49-F238E27FC236}">
              <a16:creationId xmlns:a16="http://schemas.microsoft.com/office/drawing/2014/main" id="{28224929-AD44-452D-A93C-E2D0F2A47717}"/>
            </a:ext>
          </a:extLst>
        </xdr:cNvPr>
        <xdr:cNvPicPr>
          <a:picLocks noChangeAspect="1"/>
        </xdr:cNvPicPr>
      </xdr:nvPicPr>
      <xdr:blipFill>
        <a:blip xmlns:r="http://schemas.openxmlformats.org/officeDocument/2006/relationships" r:embed="rId1" cstate="print"/>
        <a:stretch>
          <a:fillRect/>
        </a:stretch>
      </xdr:blipFill>
      <xdr:spPr>
        <a:xfrm>
          <a:off x="617221" y="0"/>
          <a:ext cx="7935595" cy="626190"/>
        </a:xfrm>
        <a:prstGeom prst="rect">
          <a:avLst/>
        </a:prstGeom>
      </xdr:spPr>
    </xdr:pic>
    <xdr:clientData/>
  </xdr:oneCellAnchor>
</xdr:wsDr>
</file>

<file path=xl/theme/theme1.xml><?xml version="1.0" encoding="utf-8"?>
<a:theme xmlns:a="http://schemas.openxmlformats.org/drawingml/2006/main" name="Office Theme">
  <a:themeElements>
    <a:clrScheme name="ITRG accents">
      <a:dk1>
        <a:srgbClr val="494949"/>
      </a:dk1>
      <a:lt1>
        <a:srgbClr val="FFFFFF"/>
      </a:lt1>
      <a:dk2>
        <a:srgbClr val="494949"/>
      </a:dk2>
      <a:lt2>
        <a:srgbClr val="FFFFFF"/>
      </a:lt2>
      <a:accent1>
        <a:srgbClr val="29475F"/>
      </a:accent1>
      <a:accent2>
        <a:srgbClr val="6293BB"/>
      </a:accent2>
      <a:accent3>
        <a:srgbClr val="EFC351"/>
      </a:accent3>
      <a:accent4>
        <a:srgbClr val="289D48"/>
      </a:accent4>
      <a:accent5>
        <a:srgbClr val="B3242E"/>
      </a:accent5>
      <a:accent6>
        <a:srgbClr val="F17926"/>
      </a:accent6>
      <a:hlink>
        <a:srgbClr val="2476B7"/>
      </a:hlink>
      <a:folHlink>
        <a:srgbClr val="16476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9B296-3B15-41B3-B622-698CEDE35F98}">
  <sheetPr codeName="Sheet1"/>
  <dimension ref="B1:U6"/>
  <sheetViews>
    <sheetView showGridLines="0" tabSelected="1" zoomScaleNormal="100" workbookViewId="0"/>
  </sheetViews>
  <sheetFormatPr defaultColWidth="9.1640625" defaultRowHeight="12.5" x14ac:dyDescent="0.25"/>
  <cols>
    <col min="1" max="1" width="2.75" style="1" customWidth="1"/>
    <col min="2" max="13" width="9.1640625" style="1"/>
    <col min="14" max="14" width="9.08203125" style="1" customWidth="1"/>
    <col min="15" max="16384" width="9.1640625" style="1"/>
  </cols>
  <sheetData>
    <row r="1" spans="2:21" ht="63.65" customHeight="1" x14ac:dyDescent="0.25"/>
    <row r="2" spans="2:21" ht="33.65" customHeight="1" x14ac:dyDescent="0.25">
      <c r="B2" s="120" t="s">
        <v>477</v>
      </c>
      <c r="C2" s="120"/>
      <c r="D2" s="120"/>
      <c r="E2" s="120"/>
      <c r="F2" s="120"/>
      <c r="G2" s="120"/>
      <c r="H2" s="120"/>
      <c r="I2" s="120"/>
      <c r="J2" s="120"/>
      <c r="K2" s="120"/>
      <c r="L2" s="120"/>
      <c r="M2" s="120"/>
      <c r="N2" s="120"/>
    </row>
    <row r="3" spans="2:21" ht="204.65" customHeight="1" x14ac:dyDescent="0.25">
      <c r="B3" s="121" t="s">
        <v>476</v>
      </c>
      <c r="C3" s="121"/>
      <c r="D3" s="121"/>
      <c r="E3" s="121"/>
      <c r="F3" s="121"/>
      <c r="G3" s="121"/>
      <c r="H3" s="121"/>
      <c r="I3" s="121"/>
      <c r="J3" s="121"/>
      <c r="K3" s="121"/>
      <c r="L3" s="121"/>
      <c r="M3" s="121"/>
      <c r="N3" s="121"/>
      <c r="U3" s="24"/>
    </row>
    <row r="6" spans="2:21" ht="65.25" customHeight="1" x14ac:dyDescent="0.25">
      <c r="B6" s="119" t="s">
        <v>5</v>
      </c>
      <c r="C6" s="119"/>
      <c r="D6" s="119"/>
      <c r="E6" s="119"/>
      <c r="F6" s="119"/>
      <c r="G6" s="119"/>
      <c r="H6" s="119"/>
      <c r="I6" s="119"/>
      <c r="J6" s="119"/>
      <c r="K6" s="119"/>
      <c r="L6" s="119"/>
      <c r="M6" s="119"/>
      <c r="N6" s="119"/>
    </row>
  </sheetData>
  <mergeCells count="3">
    <mergeCell ref="B6:N6"/>
    <mergeCell ref="B2:N2"/>
    <mergeCell ref="B3:N3"/>
  </mergeCells>
  <pageMargins left="0.75" right="0.75" top="1" bottom="1"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69C6-3F6C-458A-99C2-A9533EACFC64}">
  <sheetPr codeName="Sheet2"/>
  <dimension ref="B1:V20"/>
  <sheetViews>
    <sheetView showGridLines="0" zoomScaleNormal="100" workbookViewId="0"/>
  </sheetViews>
  <sheetFormatPr defaultColWidth="9.1640625" defaultRowHeight="12.5" x14ac:dyDescent="0.25"/>
  <cols>
    <col min="1" max="1" width="2.75" style="1" customWidth="1"/>
    <col min="2" max="2" width="21.4140625" style="1" customWidth="1"/>
    <col min="3" max="3" width="85.5" style="25" customWidth="1"/>
    <col min="4" max="4" width="9.1640625" style="1"/>
    <col min="5" max="5" width="9.1640625" style="1" customWidth="1"/>
    <col min="6" max="6" width="17.6640625" style="1" customWidth="1"/>
    <col min="7" max="7" width="17.1640625" style="1" customWidth="1"/>
    <col min="8" max="8" width="67.4140625" style="1" customWidth="1"/>
    <col min="9" max="9" width="45.9140625" style="1" customWidth="1"/>
    <col min="10" max="12" width="9.1640625" style="1"/>
    <col min="13" max="13" width="17.5" style="1" customWidth="1"/>
    <col min="14" max="16384" width="9.1640625" style="1"/>
  </cols>
  <sheetData>
    <row r="1" spans="2:22" ht="15" customHeight="1" x14ac:dyDescent="0.25"/>
    <row r="2" spans="2:22" ht="33.75" customHeight="1" x14ac:dyDescent="0.25">
      <c r="B2" s="124" t="s">
        <v>6</v>
      </c>
      <c r="C2" s="124"/>
      <c r="D2" s="124"/>
      <c r="E2" s="124"/>
      <c r="F2" s="124"/>
      <c r="G2" s="124"/>
      <c r="H2" s="124"/>
      <c r="I2" s="30"/>
      <c r="J2" s="30"/>
      <c r="K2" s="30"/>
      <c r="L2" s="30"/>
      <c r="M2" s="30"/>
      <c r="N2" s="29"/>
    </row>
    <row r="3" spans="2:22" x14ac:dyDescent="0.25">
      <c r="B3" s="28"/>
    </row>
    <row r="4" spans="2:22" ht="87" customHeight="1" x14ac:dyDescent="0.25">
      <c r="B4" s="122" t="s">
        <v>408</v>
      </c>
      <c r="C4" s="122"/>
      <c r="F4" s="123"/>
      <c r="G4" s="123"/>
    </row>
    <row r="5" spans="2:22" ht="13" thickBot="1" x14ac:dyDescent="0.3"/>
    <row r="6" spans="2:22" ht="24" customHeight="1" x14ac:dyDescent="0.35">
      <c r="B6" s="89" t="s">
        <v>23</v>
      </c>
      <c r="C6" s="89"/>
      <c r="F6" s="89" t="s">
        <v>32</v>
      </c>
      <c r="G6" s="89" t="s">
        <v>33</v>
      </c>
      <c r="H6" s="89" t="s">
        <v>34</v>
      </c>
      <c r="I6" s="27"/>
      <c r="J6" s="27"/>
      <c r="K6" s="27"/>
      <c r="L6" s="27"/>
      <c r="M6" s="27"/>
      <c r="N6" s="27"/>
    </row>
    <row r="7" spans="2:22" ht="15" customHeight="1" x14ac:dyDescent="0.3">
      <c r="B7" s="75" t="s">
        <v>401</v>
      </c>
      <c r="C7" s="71" t="s">
        <v>410</v>
      </c>
      <c r="F7" s="72" t="s">
        <v>24</v>
      </c>
      <c r="G7" s="73" t="s">
        <v>25</v>
      </c>
      <c r="H7" s="74" t="s">
        <v>411</v>
      </c>
    </row>
    <row r="8" spans="2:22" ht="15" customHeight="1" x14ac:dyDescent="0.3">
      <c r="B8" s="75" t="s">
        <v>402</v>
      </c>
      <c r="C8" s="76" t="s">
        <v>412</v>
      </c>
      <c r="F8" s="77" t="s">
        <v>26</v>
      </c>
      <c r="G8" s="78" t="s">
        <v>27</v>
      </c>
      <c r="H8" s="79" t="s">
        <v>413</v>
      </c>
    </row>
    <row r="9" spans="2:22" ht="15" customHeight="1" x14ac:dyDescent="0.3">
      <c r="B9" s="75" t="s">
        <v>403</v>
      </c>
      <c r="C9" s="76" t="s">
        <v>414</v>
      </c>
      <c r="F9" s="77" t="s">
        <v>28</v>
      </c>
      <c r="G9" s="80" t="s">
        <v>29</v>
      </c>
      <c r="H9" s="79" t="s">
        <v>415</v>
      </c>
    </row>
    <row r="10" spans="2:22" ht="15" customHeight="1" thickBot="1" x14ac:dyDescent="0.35">
      <c r="B10" s="75" t="s">
        <v>404</v>
      </c>
      <c r="C10" s="76" t="s">
        <v>416</v>
      </c>
      <c r="F10" s="81" t="s">
        <v>30</v>
      </c>
      <c r="G10" s="82" t="s">
        <v>31</v>
      </c>
      <c r="H10" s="83" t="s">
        <v>417</v>
      </c>
    </row>
    <row r="11" spans="2:22" ht="15" customHeight="1" x14ac:dyDescent="0.3">
      <c r="B11" s="75" t="s">
        <v>405</v>
      </c>
      <c r="C11" s="76" t="s">
        <v>418</v>
      </c>
      <c r="F11" s="45"/>
      <c r="G11" s="46"/>
      <c r="H11" s="46"/>
    </row>
    <row r="12" spans="2:22" ht="15" customHeight="1" thickBot="1" x14ac:dyDescent="0.35">
      <c r="B12" s="75" t="s">
        <v>406</v>
      </c>
      <c r="C12" s="84" t="s">
        <v>419</v>
      </c>
      <c r="H12" s="26"/>
    </row>
    <row r="13" spans="2:22" ht="13" thickBot="1" x14ac:dyDescent="0.3"/>
    <row r="14" spans="2:22" ht="23.25" customHeight="1" x14ac:dyDescent="0.35">
      <c r="B14" s="89" t="s">
        <v>35</v>
      </c>
      <c r="C14" s="89"/>
      <c r="H14" s="27"/>
      <c r="I14" s="27"/>
      <c r="J14" s="27"/>
      <c r="K14" s="27"/>
      <c r="L14" s="27"/>
      <c r="M14" s="27"/>
      <c r="N14" s="27"/>
      <c r="P14" s="27"/>
      <c r="Q14" s="27"/>
      <c r="R14" s="27"/>
      <c r="S14" s="27"/>
      <c r="T14" s="27"/>
      <c r="U14" s="27"/>
      <c r="V14" s="27"/>
    </row>
    <row r="15" spans="2:22" ht="15" customHeight="1" x14ac:dyDescent="0.3">
      <c r="B15" s="75" t="s">
        <v>407</v>
      </c>
      <c r="C15" s="85" t="s">
        <v>420</v>
      </c>
      <c r="H15" s="26"/>
    </row>
    <row r="16" spans="2:22" ht="15" customHeight="1" x14ac:dyDescent="0.3">
      <c r="B16" s="75" t="s">
        <v>402</v>
      </c>
      <c r="C16" s="76" t="s">
        <v>421</v>
      </c>
      <c r="H16" s="26"/>
    </row>
    <row r="17" spans="2:8" ht="15" customHeight="1" x14ac:dyDescent="0.3">
      <c r="B17" s="75" t="s">
        <v>403</v>
      </c>
      <c r="C17" s="76" t="s">
        <v>422</v>
      </c>
      <c r="H17" s="26"/>
    </row>
    <row r="18" spans="2:8" ht="15" customHeight="1" x14ac:dyDescent="0.3">
      <c r="B18" s="75" t="s">
        <v>404</v>
      </c>
      <c r="C18" s="76" t="s">
        <v>423</v>
      </c>
      <c r="H18" s="26"/>
    </row>
    <row r="19" spans="2:8" ht="15" customHeight="1" x14ac:dyDescent="0.3">
      <c r="B19" s="75" t="s">
        <v>405</v>
      </c>
      <c r="C19" s="76" t="s">
        <v>424</v>
      </c>
      <c r="H19" s="26"/>
    </row>
    <row r="20" spans="2:8" ht="15" customHeight="1" thickBot="1" x14ac:dyDescent="0.35">
      <c r="B20" s="75" t="s">
        <v>406</v>
      </c>
      <c r="C20" s="84" t="s">
        <v>425</v>
      </c>
      <c r="H20" s="26"/>
    </row>
  </sheetData>
  <mergeCells count="3">
    <mergeCell ref="B4:C4"/>
    <mergeCell ref="F4:G4"/>
    <mergeCell ref="B2:H2"/>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F324-768D-40CE-9674-7254B1D23ACA}">
  <sheetPr codeName="Sheet3"/>
  <dimension ref="A1:BQ34"/>
  <sheetViews>
    <sheetView showGridLines="0" zoomScaleNormal="100" workbookViewId="0"/>
  </sheetViews>
  <sheetFormatPr defaultRowHeight="14" x14ac:dyDescent="0.3"/>
  <cols>
    <col min="1" max="1" width="2.75" customWidth="1"/>
    <col min="3" max="3" width="28.75" customWidth="1"/>
    <col min="4" max="4" width="94.25" customWidth="1"/>
    <col min="5" max="5" width="15.5" customWidth="1"/>
    <col min="6" max="6" width="10.75" customWidth="1"/>
    <col min="7" max="7" width="15.5" customWidth="1"/>
    <col min="8" max="8" width="10.4140625" customWidth="1"/>
    <col min="9" max="9" width="15.5" customWidth="1"/>
    <col min="10" max="10" width="20.5" style="23" customWidth="1"/>
    <col min="11" max="11" width="21.6640625" style="23" customWidth="1"/>
    <col min="12" max="12" width="43.25" customWidth="1"/>
    <col min="13" max="13" width="9.1640625" style="56" customWidth="1"/>
    <col min="15" max="15" width="11.4140625" customWidth="1"/>
    <col min="67" max="69" width="15.5" customWidth="1"/>
  </cols>
  <sheetData>
    <row r="1" spans="1:69" ht="15" customHeight="1" x14ac:dyDescent="0.3">
      <c r="A1" s="63"/>
      <c r="B1" s="63"/>
      <c r="C1" s="63"/>
      <c r="D1" s="63"/>
      <c r="E1" s="63"/>
      <c r="F1" s="63"/>
      <c r="G1" s="63"/>
      <c r="H1" s="63"/>
      <c r="I1" s="63"/>
      <c r="J1" s="64"/>
      <c r="K1" s="64"/>
      <c r="L1" s="63"/>
      <c r="M1" s="65"/>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row>
    <row r="2" spans="1:69" s="1" customFormat="1" ht="33.75" customHeight="1" x14ac:dyDescent="0.25">
      <c r="B2" s="90" t="s">
        <v>4</v>
      </c>
      <c r="C2" s="90"/>
      <c r="D2" s="90"/>
      <c r="E2" s="90"/>
      <c r="F2" s="90"/>
      <c r="G2" s="90"/>
      <c r="H2" s="90"/>
      <c r="I2" s="90"/>
      <c r="J2" s="90"/>
      <c r="K2" s="90"/>
      <c r="L2" s="90"/>
      <c r="M2" s="52"/>
    </row>
    <row r="3" spans="1:69" s="24" customFormat="1" ht="14.5" customHeight="1" x14ac:dyDescent="0.25">
      <c r="B3" s="50"/>
      <c r="C3" s="51"/>
      <c r="D3" s="51"/>
      <c r="E3" s="50"/>
      <c r="F3" s="51"/>
      <c r="G3" s="50"/>
      <c r="H3" s="50"/>
      <c r="I3" s="50"/>
      <c r="J3" s="51"/>
      <c r="K3" s="51"/>
      <c r="L3" s="50"/>
      <c r="M3" s="53"/>
    </row>
    <row r="4" spans="1:69" s="1" customFormat="1" ht="20.25" customHeight="1" x14ac:dyDescent="0.25">
      <c r="B4" s="125" t="s">
        <v>430</v>
      </c>
      <c r="C4" s="126"/>
      <c r="D4" s="127"/>
      <c r="E4" s="127"/>
      <c r="F4" s="127"/>
      <c r="G4" s="127"/>
      <c r="H4" s="127"/>
      <c r="I4" s="127"/>
      <c r="J4" s="127"/>
      <c r="K4" s="127"/>
      <c r="L4" s="128"/>
      <c r="M4" s="52"/>
    </row>
    <row r="5" spans="1:69" s="1" customFormat="1" ht="59" customHeight="1" x14ac:dyDescent="0.25">
      <c r="B5" s="129"/>
      <c r="C5" s="130"/>
      <c r="D5" s="130"/>
      <c r="E5" s="130"/>
      <c r="F5" s="130"/>
      <c r="G5" s="130"/>
      <c r="H5" s="130"/>
      <c r="I5" s="130"/>
      <c r="J5" s="130"/>
      <c r="K5" s="130"/>
      <c r="L5" s="131"/>
      <c r="M5" s="52"/>
    </row>
    <row r="6" spans="1:69" s="1" customFormat="1" ht="13.5" customHeight="1" x14ac:dyDescent="0.25">
      <c r="B6" s="2"/>
      <c r="E6" s="2"/>
      <c r="G6" s="2"/>
      <c r="J6" s="2"/>
      <c r="K6" s="2"/>
      <c r="M6" s="52"/>
    </row>
    <row r="7" spans="1:69" s="1" customFormat="1" ht="13" customHeight="1" thickBot="1" x14ac:dyDescent="0.3">
      <c r="B7" s="2"/>
      <c r="E7" s="66"/>
      <c r="F7" s="2"/>
      <c r="G7" s="2"/>
      <c r="J7" s="2"/>
      <c r="K7" s="2"/>
      <c r="M7" s="52"/>
    </row>
    <row r="8" spans="1:69" s="4" customFormat="1" ht="42.75" customHeight="1" thickBot="1" x14ac:dyDescent="0.35">
      <c r="B8" s="3"/>
      <c r="E8" s="132" t="s">
        <v>427</v>
      </c>
      <c r="F8" s="133"/>
      <c r="G8" s="133"/>
      <c r="H8" s="133"/>
      <c r="I8" s="134"/>
      <c r="J8" s="3"/>
      <c r="K8" s="3"/>
      <c r="L8" s="5"/>
      <c r="M8" s="54"/>
      <c r="O8" s="6"/>
      <c r="P8" s="62"/>
      <c r="Q8" s="67"/>
      <c r="S8" s="7"/>
      <c r="BO8" s="8"/>
      <c r="BP8" s="9"/>
      <c r="BQ8" s="9"/>
    </row>
    <row r="9" spans="1:69" s="10" customFormat="1" ht="16" thickBot="1" x14ac:dyDescent="0.4">
      <c r="B9" s="91" t="s">
        <v>10</v>
      </c>
      <c r="C9" s="91" t="s">
        <v>12</v>
      </c>
      <c r="D9" s="91" t="s">
        <v>11</v>
      </c>
      <c r="E9" s="91" t="s">
        <v>8</v>
      </c>
      <c r="F9" s="91" t="s">
        <v>0</v>
      </c>
      <c r="G9" s="91" t="s">
        <v>400</v>
      </c>
      <c r="H9" s="91" t="s">
        <v>1</v>
      </c>
      <c r="I9" s="91" t="s">
        <v>9</v>
      </c>
      <c r="J9" s="91" t="s">
        <v>7</v>
      </c>
      <c r="K9" s="91" t="s">
        <v>20</v>
      </c>
      <c r="L9" s="91" t="s">
        <v>18</v>
      </c>
      <c r="M9" s="55"/>
      <c r="BO9" s="68"/>
      <c r="BP9" s="68"/>
      <c r="BQ9" s="68"/>
    </row>
    <row r="10" spans="1:69" s="15" customFormat="1" ht="30" customHeight="1" thickBot="1" x14ac:dyDescent="0.35">
      <c r="B10" s="36">
        <v>1</v>
      </c>
      <c r="C10" s="137" t="s">
        <v>399</v>
      </c>
      <c r="D10" s="92" t="s">
        <v>434</v>
      </c>
      <c r="E10" s="69">
        <v>4</v>
      </c>
      <c r="F10" s="37" t="s">
        <v>2</v>
      </c>
      <c r="G10" s="69">
        <v>3</v>
      </c>
      <c r="H10" s="38" t="s">
        <v>3</v>
      </c>
      <c r="I10" s="39">
        <f t="shared" ref="I10:I34" si="0">IF(ISERROR(IF($D10="","",LEFT(E10,1)*LEFT(G10,1)))=TRUE,"",IF($D10="","",LEFT(E10,1)*LEFT(G10,1)))</f>
        <v>12</v>
      </c>
      <c r="J10" s="39">
        <f>RANK(I10,($I$10:$I$34),0)</f>
        <v>8</v>
      </c>
      <c r="K10" s="135">
        <f>RANK(Hidden_Calc!F3,(Hidden_Calc!$F$3,Hidden_Calc!$F$4,Hidden_Calc!$F$5,Hidden_Calc!$F$6,Hidden_Calc!$F$7),0)</f>
        <v>3</v>
      </c>
      <c r="L10" s="40"/>
      <c r="BO10" s="16"/>
      <c r="BP10" s="16"/>
      <c r="BQ10" s="17"/>
    </row>
    <row r="11" spans="1:69" s="18" customFormat="1" ht="30" customHeight="1" thickBot="1" x14ac:dyDescent="0.35">
      <c r="A11" s="70"/>
      <c r="B11" s="11">
        <v>2</v>
      </c>
      <c r="C11" s="138"/>
      <c r="D11" s="93" t="s">
        <v>435</v>
      </c>
      <c r="E11" s="69">
        <v>4</v>
      </c>
      <c r="F11" s="12" t="s">
        <v>2</v>
      </c>
      <c r="G11" s="69">
        <v>2</v>
      </c>
      <c r="H11" s="13" t="s">
        <v>3</v>
      </c>
      <c r="I11" s="14">
        <f t="shared" si="0"/>
        <v>8</v>
      </c>
      <c r="J11" s="14">
        <f t="shared" ref="J11:J34" si="1">RANK(I11,($I$10:$I$34),0)</f>
        <v>13</v>
      </c>
      <c r="K11" s="136"/>
      <c r="L11" s="41"/>
      <c r="M11" s="107"/>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16"/>
      <c r="BP11" s="16"/>
      <c r="BQ11" s="17"/>
    </row>
    <row r="12" spans="1:69" s="18" customFormat="1" ht="30" customHeight="1" thickBot="1" x14ac:dyDescent="0.35">
      <c r="A12" s="70"/>
      <c r="B12" s="11">
        <v>3</v>
      </c>
      <c r="C12" s="138"/>
      <c r="D12" s="93" t="s">
        <v>436</v>
      </c>
      <c r="E12" s="69">
        <v>2</v>
      </c>
      <c r="F12" s="12" t="s">
        <v>2</v>
      </c>
      <c r="G12" s="69">
        <v>2</v>
      </c>
      <c r="H12" s="13" t="s">
        <v>3</v>
      </c>
      <c r="I12" s="14">
        <f t="shared" si="0"/>
        <v>4</v>
      </c>
      <c r="J12" s="14">
        <f t="shared" si="1"/>
        <v>17</v>
      </c>
      <c r="K12" s="136"/>
      <c r="L12" s="41"/>
      <c r="M12" s="107"/>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16"/>
      <c r="BP12" s="16"/>
      <c r="BQ12" s="17"/>
    </row>
    <row r="13" spans="1:69" s="18" customFormat="1" ht="30" customHeight="1" thickBot="1" x14ac:dyDescent="0.35">
      <c r="A13" s="70"/>
      <c r="B13" s="11">
        <v>4</v>
      </c>
      <c r="C13" s="138"/>
      <c r="D13" s="93" t="s">
        <v>437</v>
      </c>
      <c r="E13" s="69">
        <v>5</v>
      </c>
      <c r="F13" s="12" t="s">
        <v>2</v>
      </c>
      <c r="G13" s="69">
        <v>5</v>
      </c>
      <c r="H13" s="13" t="s">
        <v>3</v>
      </c>
      <c r="I13" s="14">
        <f t="shared" si="0"/>
        <v>25</v>
      </c>
      <c r="J13" s="14">
        <f t="shared" si="1"/>
        <v>1</v>
      </c>
      <c r="K13" s="136"/>
      <c r="L13" s="41"/>
      <c r="M13" s="107"/>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16"/>
      <c r="BP13" s="16"/>
      <c r="BQ13" s="17"/>
    </row>
    <row r="14" spans="1:69" s="18" customFormat="1" ht="30" customHeight="1" thickBot="1" x14ac:dyDescent="0.35">
      <c r="A14" s="70"/>
      <c r="B14" s="57">
        <v>5</v>
      </c>
      <c r="C14" s="139"/>
      <c r="D14" s="94" t="s">
        <v>438</v>
      </c>
      <c r="E14" s="69">
        <v>1</v>
      </c>
      <c r="F14" s="58" t="s">
        <v>2</v>
      </c>
      <c r="G14" s="69">
        <v>1</v>
      </c>
      <c r="H14" s="59" t="s">
        <v>3</v>
      </c>
      <c r="I14" s="60">
        <f t="shared" si="0"/>
        <v>1</v>
      </c>
      <c r="J14" s="60">
        <f t="shared" si="1"/>
        <v>24</v>
      </c>
      <c r="K14" s="136"/>
      <c r="L14" s="61"/>
      <c r="M14" s="107"/>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16"/>
      <c r="BP14" s="16"/>
      <c r="BQ14" s="17"/>
    </row>
    <row r="15" spans="1:69" s="18" customFormat="1" ht="30" customHeight="1" thickBot="1" x14ac:dyDescent="0.35">
      <c r="A15" s="70"/>
      <c r="B15" s="36">
        <v>6</v>
      </c>
      <c r="C15" s="144" t="s">
        <v>17</v>
      </c>
      <c r="D15" s="92" t="s">
        <v>439</v>
      </c>
      <c r="E15" s="69">
        <v>2</v>
      </c>
      <c r="F15" s="37" t="s">
        <v>2</v>
      </c>
      <c r="G15" s="69">
        <v>1</v>
      </c>
      <c r="H15" s="38" t="s">
        <v>3</v>
      </c>
      <c r="I15" s="39">
        <f t="shared" si="0"/>
        <v>2</v>
      </c>
      <c r="J15" s="39">
        <f t="shared" si="1"/>
        <v>22</v>
      </c>
      <c r="K15" s="140">
        <f>RANK(Hidden_Calc!F4,(Hidden_Calc!$F$3,Hidden_Calc!$F$4,Hidden_Calc!$F$5,Hidden_Calc!$F$6,Hidden_Calc!$F$7),0)</f>
        <v>5</v>
      </c>
      <c r="L15" s="42"/>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16"/>
      <c r="BP15" s="16"/>
      <c r="BQ15" s="17"/>
    </row>
    <row r="16" spans="1:69" s="18" customFormat="1" ht="30" customHeight="1" thickBot="1" x14ac:dyDescent="0.35">
      <c r="A16" s="70"/>
      <c r="B16" s="11">
        <v>7</v>
      </c>
      <c r="C16" s="145"/>
      <c r="D16" s="93" t="s">
        <v>440</v>
      </c>
      <c r="E16" s="69">
        <v>5</v>
      </c>
      <c r="F16" s="12" t="s">
        <v>2</v>
      </c>
      <c r="G16" s="69">
        <v>3</v>
      </c>
      <c r="H16" s="13" t="s">
        <v>3</v>
      </c>
      <c r="I16" s="14">
        <f t="shared" si="0"/>
        <v>15</v>
      </c>
      <c r="J16" s="14">
        <f t="shared" si="1"/>
        <v>6</v>
      </c>
      <c r="K16" s="141"/>
      <c r="L16" s="43"/>
      <c r="M16" s="107"/>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16"/>
      <c r="BP16" s="16"/>
      <c r="BQ16" s="17"/>
    </row>
    <row r="17" spans="1:69" s="18" customFormat="1" ht="30" customHeight="1" thickBot="1" x14ac:dyDescent="0.35">
      <c r="A17" s="70"/>
      <c r="B17" s="11">
        <v>8</v>
      </c>
      <c r="C17" s="145"/>
      <c r="D17" s="93" t="s">
        <v>441</v>
      </c>
      <c r="E17" s="69">
        <v>1</v>
      </c>
      <c r="F17" s="12" t="s">
        <v>2</v>
      </c>
      <c r="G17" s="69">
        <v>3</v>
      </c>
      <c r="H17" s="13" t="s">
        <v>3</v>
      </c>
      <c r="I17" s="14">
        <f t="shared" si="0"/>
        <v>3</v>
      </c>
      <c r="J17" s="14">
        <f t="shared" si="1"/>
        <v>20</v>
      </c>
      <c r="K17" s="141"/>
      <c r="L17" s="43"/>
      <c r="M17" s="107"/>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16"/>
      <c r="BP17" s="16"/>
      <c r="BQ17" s="17"/>
    </row>
    <row r="18" spans="1:69" s="18" customFormat="1" ht="30" customHeight="1" thickBot="1" x14ac:dyDescent="0.35">
      <c r="A18" s="70"/>
      <c r="B18" s="11">
        <v>9</v>
      </c>
      <c r="C18" s="145"/>
      <c r="D18" s="93" t="s">
        <v>442</v>
      </c>
      <c r="E18" s="69">
        <v>2</v>
      </c>
      <c r="F18" s="12" t="s">
        <v>2</v>
      </c>
      <c r="G18" s="69">
        <v>3</v>
      </c>
      <c r="H18" s="13" t="s">
        <v>3</v>
      </c>
      <c r="I18" s="14">
        <f t="shared" si="0"/>
        <v>6</v>
      </c>
      <c r="J18" s="14">
        <f t="shared" si="1"/>
        <v>14</v>
      </c>
      <c r="K18" s="141"/>
      <c r="L18" s="43"/>
      <c r="M18" s="107"/>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16"/>
      <c r="BP18" s="16"/>
      <c r="BQ18" s="17"/>
    </row>
    <row r="19" spans="1:69" s="18" customFormat="1" ht="30" customHeight="1" thickBot="1" x14ac:dyDescent="0.35">
      <c r="A19" s="70"/>
      <c r="B19" s="19">
        <v>10</v>
      </c>
      <c r="C19" s="146"/>
      <c r="D19" s="95" t="s">
        <v>443</v>
      </c>
      <c r="E19" s="69">
        <v>2</v>
      </c>
      <c r="F19" s="20" t="s">
        <v>2</v>
      </c>
      <c r="G19" s="69">
        <v>5</v>
      </c>
      <c r="H19" s="21" t="s">
        <v>3</v>
      </c>
      <c r="I19" s="22">
        <f t="shared" si="0"/>
        <v>10</v>
      </c>
      <c r="J19" s="22">
        <f t="shared" si="1"/>
        <v>9</v>
      </c>
      <c r="K19" s="142"/>
      <c r="L19" s="44"/>
      <c r="M19" s="107"/>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16"/>
      <c r="BP19" s="16"/>
      <c r="BQ19" s="17"/>
    </row>
    <row r="20" spans="1:69" s="18" customFormat="1" ht="30" customHeight="1" thickBot="1" x14ac:dyDescent="0.35">
      <c r="A20" s="70"/>
      <c r="B20" s="36">
        <v>11</v>
      </c>
      <c r="C20" s="137" t="s">
        <v>21</v>
      </c>
      <c r="D20" s="92" t="s">
        <v>444</v>
      </c>
      <c r="E20" s="69">
        <v>5</v>
      </c>
      <c r="F20" s="37" t="s">
        <v>2</v>
      </c>
      <c r="G20" s="69">
        <v>2</v>
      </c>
      <c r="H20" s="38" t="s">
        <v>3</v>
      </c>
      <c r="I20" s="39">
        <f t="shared" si="0"/>
        <v>10</v>
      </c>
      <c r="J20" s="39">
        <f t="shared" si="1"/>
        <v>9</v>
      </c>
      <c r="K20" s="135">
        <f>RANK(Hidden_Calc!F5,(Hidden_Calc!$F$3,Hidden_Calc!$F$4,Hidden_Calc!$F$5,Hidden_Calc!$F$6,Hidden_Calc!$F$7),0)</f>
        <v>4</v>
      </c>
      <c r="L20" s="42"/>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16"/>
      <c r="BP20" s="16"/>
      <c r="BQ20" s="17"/>
    </row>
    <row r="21" spans="1:69" s="18" customFormat="1" ht="30" customHeight="1" thickBot="1" x14ac:dyDescent="0.35">
      <c r="A21" s="70"/>
      <c r="B21" s="11">
        <v>12</v>
      </c>
      <c r="C21" s="138"/>
      <c r="D21" s="93" t="s">
        <v>445</v>
      </c>
      <c r="E21" s="69">
        <v>1</v>
      </c>
      <c r="F21" s="12" t="s">
        <v>2</v>
      </c>
      <c r="G21" s="69">
        <v>4</v>
      </c>
      <c r="H21" s="13" t="s">
        <v>3</v>
      </c>
      <c r="I21" s="14">
        <f t="shared" si="0"/>
        <v>4</v>
      </c>
      <c r="J21" s="14">
        <f t="shared" si="1"/>
        <v>17</v>
      </c>
      <c r="K21" s="136"/>
      <c r="L21" s="43"/>
      <c r="M21" s="107"/>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16"/>
      <c r="BP21" s="16"/>
      <c r="BQ21" s="17"/>
    </row>
    <row r="22" spans="1:69" s="18" customFormat="1" ht="30" customHeight="1" thickBot="1" x14ac:dyDescent="0.35">
      <c r="A22" s="70"/>
      <c r="B22" s="11">
        <v>13</v>
      </c>
      <c r="C22" s="138"/>
      <c r="D22" s="93" t="s">
        <v>446</v>
      </c>
      <c r="E22" s="69">
        <v>1</v>
      </c>
      <c r="F22" s="12" t="s">
        <v>2</v>
      </c>
      <c r="G22" s="69">
        <v>3</v>
      </c>
      <c r="H22" s="13" t="s">
        <v>3</v>
      </c>
      <c r="I22" s="14">
        <f t="shared" si="0"/>
        <v>3</v>
      </c>
      <c r="J22" s="14">
        <f t="shared" si="1"/>
        <v>20</v>
      </c>
      <c r="K22" s="136"/>
      <c r="L22" s="43"/>
      <c r="M22" s="107"/>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16"/>
      <c r="BP22" s="16"/>
      <c r="BQ22" s="17"/>
    </row>
    <row r="23" spans="1:69" s="18" customFormat="1" ht="30" customHeight="1" thickBot="1" x14ac:dyDescent="0.35">
      <c r="A23" s="70"/>
      <c r="B23" s="11">
        <v>14</v>
      </c>
      <c r="C23" s="138"/>
      <c r="D23" s="93" t="s">
        <v>447</v>
      </c>
      <c r="E23" s="69">
        <v>1</v>
      </c>
      <c r="F23" s="12" t="s">
        <v>2</v>
      </c>
      <c r="G23" s="69">
        <v>2</v>
      </c>
      <c r="H23" s="13" t="s">
        <v>3</v>
      </c>
      <c r="I23" s="14">
        <f t="shared" si="0"/>
        <v>2</v>
      </c>
      <c r="J23" s="14">
        <f t="shared" si="1"/>
        <v>22</v>
      </c>
      <c r="K23" s="136"/>
      <c r="L23" s="43"/>
      <c r="M23" s="107"/>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16"/>
      <c r="BP23" s="16"/>
      <c r="BQ23" s="17"/>
    </row>
    <row r="24" spans="1:69" s="18" customFormat="1" ht="30" customHeight="1" thickBot="1" x14ac:dyDescent="0.35">
      <c r="A24" s="70"/>
      <c r="B24" s="19">
        <v>15</v>
      </c>
      <c r="C24" s="139"/>
      <c r="D24" s="95" t="s">
        <v>448</v>
      </c>
      <c r="E24" s="69">
        <v>4</v>
      </c>
      <c r="F24" s="20" t="s">
        <v>2</v>
      </c>
      <c r="G24" s="69">
        <v>5</v>
      </c>
      <c r="H24" s="21" t="s">
        <v>3</v>
      </c>
      <c r="I24" s="22">
        <f t="shared" si="0"/>
        <v>20</v>
      </c>
      <c r="J24" s="22">
        <f t="shared" si="1"/>
        <v>3</v>
      </c>
      <c r="K24" s="143"/>
      <c r="L24" s="44"/>
      <c r="M24" s="107"/>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16"/>
      <c r="BP24" s="16"/>
      <c r="BQ24" s="17"/>
    </row>
    <row r="25" spans="1:69" s="18" customFormat="1" ht="30" customHeight="1" thickBot="1" x14ac:dyDescent="0.35">
      <c r="A25" s="70"/>
      <c r="B25" s="36">
        <v>16</v>
      </c>
      <c r="C25" s="137" t="s">
        <v>426</v>
      </c>
      <c r="D25" s="92" t="s">
        <v>449</v>
      </c>
      <c r="E25" s="69">
        <v>1</v>
      </c>
      <c r="F25" s="37" t="s">
        <v>2</v>
      </c>
      <c r="G25" s="69">
        <v>5</v>
      </c>
      <c r="H25" s="38" t="s">
        <v>3</v>
      </c>
      <c r="I25" s="39">
        <f t="shared" si="0"/>
        <v>5</v>
      </c>
      <c r="J25" s="39">
        <f t="shared" si="1"/>
        <v>16</v>
      </c>
      <c r="K25" s="135">
        <f>RANK(Hidden_Calc!F6,(Hidden_Calc!$F$3,Hidden_Calc!$F$4,Hidden_Calc!$F$5,Hidden_Calc!$F$6,Hidden_Calc!$F$7),0)</f>
        <v>2</v>
      </c>
      <c r="L25" s="42"/>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16"/>
      <c r="BP25" s="16"/>
      <c r="BQ25" s="17"/>
    </row>
    <row r="26" spans="1:69" s="18" customFormat="1" ht="30" customHeight="1" thickBot="1" x14ac:dyDescent="0.35">
      <c r="A26" s="70"/>
      <c r="B26" s="11">
        <v>17</v>
      </c>
      <c r="C26" s="138"/>
      <c r="D26" s="93" t="s">
        <v>450</v>
      </c>
      <c r="E26" s="69">
        <v>2</v>
      </c>
      <c r="F26" s="12" t="s">
        <v>2</v>
      </c>
      <c r="G26" s="69">
        <v>2</v>
      </c>
      <c r="H26" s="13" t="s">
        <v>3</v>
      </c>
      <c r="I26" s="14">
        <f t="shared" si="0"/>
        <v>4</v>
      </c>
      <c r="J26" s="14">
        <f t="shared" si="1"/>
        <v>17</v>
      </c>
      <c r="K26" s="136"/>
      <c r="L26" s="43"/>
      <c r="M26" s="107"/>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16"/>
      <c r="BP26" s="16"/>
      <c r="BQ26" s="17"/>
    </row>
    <row r="27" spans="1:69" s="18" customFormat="1" ht="30" customHeight="1" thickBot="1" x14ac:dyDescent="0.35">
      <c r="A27" s="70"/>
      <c r="B27" s="11">
        <v>18</v>
      </c>
      <c r="C27" s="138"/>
      <c r="D27" s="93" t="s">
        <v>451</v>
      </c>
      <c r="E27" s="69">
        <v>5</v>
      </c>
      <c r="F27" s="12" t="s">
        <v>2</v>
      </c>
      <c r="G27" s="69">
        <v>5</v>
      </c>
      <c r="H27" s="13" t="s">
        <v>3</v>
      </c>
      <c r="I27" s="14">
        <f t="shared" si="0"/>
        <v>25</v>
      </c>
      <c r="J27" s="14">
        <f t="shared" si="1"/>
        <v>1</v>
      </c>
      <c r="K27" s="136"/>
      <c r="L27" s="43"/>
      <c r="M27" s="107"/>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16"/>
      <c r="BP27" s="16"/>
      <c r="BQ27" s="17"/>
    </row>
    <row r="28" spans="1:69" s="18" customFormat="1" ht="30" customHeight="1" thickBot="1" x14ac:dyDescent="0.35">
      <c r="A28" s="70"/>
      <c r="B28" s="11">
        <v>19</v>
      </c>
      <c r="C28" s="138"/>
      <c r="D28" s="93" t="s">
        <v>452</v>
      </c>
      <c r="E28" s="69">
        <v>2</v>
      </c>
      <c r="F28" s="12" t="s">
        <v>2</v>
      </c>
      <c r="G28" s="69">
        <v>5</v>
      </c>
      <c r="H28" s="13" t="s">
        <v>3</v>
      </c>
      <c r="I28" s="14">
        <f t="shared" si="0"/>
        <v>10</v>
      </c>
      <c r="J28" s="14">
        <f t="shared" si="1"/>
        <v>9</v>
      </c>
      <c r="K28" s="136"/>
      <c r="L28" s="43"/>
      <c r="M28" s="107"/>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16"/>
      <c r="BP28" s="16"/>
      <c r="BQ28" s="17"/>
    </row>
    <row r="29" spans="1:69" s="18" customFormat="1" ht="30" customHeight="1" thickBot="1" x14ac:dyDescent="0.35">
      <c r="A29" s="70"/>
      <c r="B29" s="19">
        <v>20</v>
      </c>
      <c r="C29" s="139"/>
      <c r="D29" s="95" t="s">
        <v>453</v>
      </c>
      <c r="E29" s="69">
        <v>5</v>
      </c>
      <c r="F29" s="20" t="s">
        <v>2</v>
      </c>
      <c r="G29" s="69">
        <v>2</v>
      </c>
      <c r="H29" s="21" t="s">
        <v>3</v>
      </c>
      <c r="I29" s="22">
        <f t="shared" si="0"/>
        <v>10</v>
      </c>
      <c r="J29" s="22">
        <f t="shared" si="1"/>
        <v>9</v>
      </c>
      <c r="K29" s="143"/>
      <c r="L29" s="44"/>
      <c r="M29" s="107"/>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16"/>
      <c r="BP29" s="16"/>
      <c r="BQ29" s="17"/>
    </row>
    <row r="30" spans="1:69" s="18" customFormat="1" ht="30" customHeight="1" thickBot="1" x14ac:dyDescent="0.35">
      <c r="A30" s="70"/>
      <c r="B30" s="36">
        <v>21</v>
      </c>
      <c r="C30" s="137" t="s">
        <v>22</v>
      </c>
      <c r="D30" s="92" t="s">
        <v>454</v>
      </c>
      <c r="E30" s="69">
        <v>2</v>
      </c>
      <c r="F30" s="37" t="s">
        <v>2</v>
      </c>
      <c r="G30" s="69">
        <v>3</v>
      </c>
      <c r="H30" s="38" t="s">
        <v>3</v>
      </c>
      <c r="I30" s="39">
        <f t="shared" si="0"/>
        <v>6</v>
      </c>
      <c r="J30" s="39">
        <f t="shared" si="1"/>
        <v>14</v>
      </c>
      <c r="K30" s="135">
        <f>RANK(Hidden_Calc!F7,(Hidden_Calc!$F$3,Hidden_Calc!$F$4,Hidden_Calc!$F$5,Hidden_Calc!$F$6,Hidden_Calc!$F$7),0)</f>
        <v>1</v>
      </c>
      <c r="L30" s="42"/>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16"/>
      <c r="BP30" s="16"/>
      <c r="BQ30" s="17"/>
    </row>
    <row r="31" spans="1:69" s="18" customFormat="1" ht="30" customHeight="1" thickBot="1" x14ac:dyDescent="0.35">
      <c r="A31" s="70"/>
      <c r="B31" s="11">
        <v>22</v>
      </c>
      <c r="C31" s="138"/>
      <c r="D31" s="93" t="s">
        <v>431</v>
      </c>
      <c r="E31" s="69">
        <v>4</v>
      </c>
      <c r="F31" s="12" t="s">
        <v>2</v>
      </c>
      <c r="G31" s="69">
        <v>5</v>
      </c>
      <c r="H31" s="13" t="s">
        <v>3</v>
      </c>
      <c r="I31" s="14">
        <f t="shared" si="0"/>
        <v>20</v>
      </c>
      <c r="J31" s="14">
        <f t="shared" si="1"/>
        <v>3</v>
      </c>
      <c r="K31" s="136"/>
      <c r="L31" s="43"/>
      <c r="M31" s="107"/>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16"/>
      <c r="BP31" s="16"/>
      <c r="BQ31" s="17"/>
    </row>
    <row r="32" spans="1:69" s="18" customFormat="1" ht="29.5" customHeight="1" thickBot="1" x14ac:dyDescent="0.35">
      <c r="A32" s="70"/>
      <c r="B32" s="11">
        <v>23</v>
      </c>
      <c r="C32" s="138"/>
      <c r="D32" s="93" t="s">
        <v>455</v>
      </c>
      <c r="E32" s="69">
        <v>1</v>
      </c>
      <c r="F32" s="12" t="s">
        <v>2</v>
      </c>
      <c r="G32" s="69">
        <v>1</v>
      </c>
      <c r="H32" s="13" t="s">
        <v>3</v>
      </c>
      <c r="I32" s="14">
        <f t="shared" si="0"/>
        <v>1</v>
      </c>
      <c r="J32" s="14">
        <f t="shared" si="1"/>
        <v>24</v>
      </c>
      <c r="K32" s="136"/>
      <c r="L32" s="43"/>
      <c r="M32" s="107"/>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16"/>
      <c r="BP32" s="16"/>
      <c r="BQ32" s="17"/>
    </row>
    <row r="33" spans="1:69" s="18" customFormat="1" ht="30" customHeight="1" thickBot="1" x14ac:dyDescent="0.35">
      <c r="A33" s="70"/>
      <c r="B33" s="11">
        <v>24</v>
      </c>
      <c r="C33" s="138"/>
      <c r="D33" s="93" t="s">
        <v>456</v>
      </c>
      <c r="E33" s="69">
        <v>4</v>
      </c>
      <c r="F33" s="12" t="s">
        <v>2</v>
      </c>
      <c r="G33" s="69">
        <v>5</v>
      </c>
      <c r="H33" s="13" t="s">
        <v>3</v>
      </c>
      <c r="I33" s="14">
        <f t="shared" si="0"/>
        <v>20</v>
      </c>
      <c r="J33" s="14">
        <f t="shared" si="1"/>
        <v>3</v>
      </c>
      <c r="K33" s="136"/>
      <c r="L33" s="43"/>
      <c r="M33" s="107"/>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16"/>
      <c r="BP33" s="16"/>
      <c r="BQ33" s="17"/>
    </row>
    <row r="34" spans="1:69" s="18" customFormat="1" ht="29.5" customHeight="1" thickBot="1" x14ac:dyDescent="0.35">
      <c r="A34" s="70"/>
      <c r="B34" s="19">
        <v>25</v>
      </c>
      <c r="C34" s="139"/>
      <c r="D34" s="95" t="s">
        <v>433</v>
      </c>
      <c r="E34" s="69">
        <v>5</v>
      </c>
      <c r="F34" s="20" t="s">
        <v>2</v>
      </c>
      <c r="G34" s="69">
        <v>3</v>
      </c>
      <c r="H34" s="21" t="s">
        <v>3</v>
      </c>
      <c r="I34" s="22">
        <f t="shared" si="0"/>
        <v>15</v>
      </c>
      <c r="J34" s="22">
        <f t="shared" si="1"/>
        <v>6</v>
      </c>
      <c r="K34" s="143"/>
      <c r="L34" s="44"/>
      <c r="M34" s="107"/>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16"/>
      <c r="BP34" s="16"/>
      <c r="BQ34" s="17"/>
    </row>
  </sheetData>
  <mergeCells count="12">
    <mergeCell ref="K20:K24"/>
    <mergeCell ref="K25:K29"/>
    <mergeCell ref="K30:K34"/>
    <mergeCell ref="C15:C19"/>
    <mergeCell ref="C20:C24"/>
    <mergeCell ref="C25:C29"/>
    <mergeCell ref="C30:C34"/>
    <mergeCell ref="B4:L5"/>
    <mergeCell ref="E8:I8"/>
    <mergeCell ref="K10:K14"/>
    <mergeCell ref="C10:C14"/>
    <mergeCell ref="K15:K19"/>
  </mergeCells>
  <conditionalFormatting sqref="I10:I32">
    <cfRule type="cellIs" dxfId="14" priority="8" operator="greaterThanOrEqual">
      <formula>0</formula>
    </cfRule>
  </conditionalFormatting>
  <conditionalFormatting sqref="I10:I34">
    <cfRule type="containsBlanks" dxfId="13" priority="1" stopIfTrue="1">
      <formula>LEN(TRIM(I10))=0</formula>
    </cfRule>
    <cfRule type="cellIs" dxfId="12" priority="2" stopIfTrue="1" operator="greaterThanOrEqual">
      <formula>15</formula>
    </cfRule>
    <cfRule type="cellIs" dxfId="11" priority="4" stopIfTrue="1" operator="greaterThanOrEqual">
      <formula>9</formula>
    </cfRule>
    <cfRule type="cellIs" dxfId="10" priority="6" stopIfTrue="1" operator="greaterThanOrEqual">
      <formula>4</formula>
    </cfRule>
  </conditionalFormatting>
  <dataValidations count="1">
    <dataValidation type="list" allowBlank="1" showInputMessage="1" showErrorMessage="1" sqref="G10:G34 E10:E34" xr:uid="{03EBC7BB-DAB3-498D-BA48-812F46B25B5D}">
      <formula1>DD_NUM</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1B8A-FB0F-44D0-A978-4AF3E38AE312}">
  <dimension ref="B1:F7"/>
  <sheetViews>
    <sheetView zoomScaleNormal="100" workbookViewId="0"/>
  </sheetViews>
  <sheetFormatPr defaultRowHeight="14" x14ac:dyDescent="0.3"/>
  <sheetData>
    <row r="1" spans="2:6" ht="14.5" thickBot="1" x14ac:dyDescent="0.35"/>
    <row r="2" spans="2:6" x14ac:dyDescent="0.3">
      <c r="B2" s="108" t="s">
        <v>409</v>
      </c>
      <c r="D2" s="108" t="s">
        <v>428</v>
      </c>
      <c r="F2" s="108" t="s">
        <v>458</v>
      </c>
    </row>
    <row r="3" spans="2:6" x14ac:dyDescent="0.3">
      <c r="B3" s="111">
        <v>1</v>
      </c>
      <c r="D3" s="111" t="s">
        <v>19</v>
      </c>
      <c r="F3" s="109">
        <f>SUM('3. CX AI Diagnostic'!I10:I14)</f>
        <v>50</v>
      </c>
    </row>
    <row r="4" spans="2:6" ht="14.5" thickBot="1" x14ac:dyDescent="0.35">
      <c r="B4" s="111">
        <v>2</v>
      </c>
      <c r="D4" s="112" t="s">
        <v>429</v>
      </c>
      <c r="F4" s="109">
        <f>SUM('3. CX AI Diagnostic'!I15:I19)</f>
        <v>36</v>
      </c>
    </row>
    <row r="5" spans="2:6" x14ac:dyDescent="0.3">
      <c r="B5" s="111">
        <v>3</v>
      </c>
      <c r="F5" s="109">
        <f>SUM('3. CX AI Diagnostic'!I20:I24)</f>
        <v>39</v>
      </c>
    </row>
    <row r="6" spans="2:6" x14ac:dyDescent="0.3">
      <c r="B6" s="111">
        <v>4</v>
      </c>
      <c r="F6" s="109">
        <f>SUM('3. CX AI Diagnostic'!I25:I29)</f>
        <v>54</v>
      </c>
    </row>
    <row r="7" spans="2:6" ht="14.5" thickBot="1" x14ac:dyDescent="0.35">
      <c r="B7" s="112">
        <v>5</v>
      </c>
      <c r="F7" s="110">
        <f>SUM('3. CX AI Diagnostic'!I30:I34)</f>
        <v>62</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AEA66-07CE-4FFE-B9F3-6C2C2639F385}">
  <sheetPr codeName="Sheet4"/>
  <dimension ref="B1:K68"/>
  <sheetViews>
    <sheetView showGridLines="0" zoomScaleNormal="100" workbookViewId="0"/>
  </sheetViews>
  <sheetFormatPr defaultColWidth="9.1640625" defaultRowHeight="12.5" x14ac:dyDescent="0.25"/>
  <cols>
    <col min="1" max="1" width="2.75" style="1" customWidth="1"/>
    <col min="2" max="2" width="29.4140625" style="1" customWidth="1"/>
    <col min="3" max="3" width="45.6640625" style="33" customWidth="1"/>
    <col min="4" max="4" width="36.5" style="49" customWidth="1"/>
    <col min="5" max="5" width="82.4140625" style="33" customWidth="1"/>
    <col min="6" max="6" width="15.1640625" style="33" customWidth="1"/>
    <col min="7" max="7" width="54.5" style="34" customWidth="1"/>
    <col min="8" max="8" width="50.5" style="10" customWidth="1"/>
    <col min="9" max="9" width="15.5" style="1" customWidth="1"/>
    <col min="10" max="16384" width="9.1640625" style="1"/>
  </cols>
  <sheetData>
    <row r="1" spans="2:11" ht="15" customHeight="1" x14ac:dyDescent="0.25"/>
    <row r="2" spans="2:11" ht="23.5" customHeight="1" x14ac:dyDescent="0.25">
      <c r="B2" s="158" t="s">
        <v>111</v>
      </c>
      <c r="C2" s="159"/>
      <c r="D2" s="159"/>
      <c r="E2" s="159"/>
      <c r="F2" s="159"/>
      <c r="G2" s="147"/>
      <c r="H2" s="148"/>
      <c r="I2" s="148"/>
    </row>
    <row r="3" spans="2:11" ht="59.25" customHeight="1" x14ac:dyDescent="0.3">
      <c r="B3" s="149" t="s">
        <v>432</v>
      </c>
      <c r="C3" s="149"/>
      <c r="D3" s="149"/>
      <c r="E3" s="149"/>
      <c r="F3" s="149"/>
      <c r="G3" s="149"/>
      <c r="H3" s="150"/>
      <c r="I3" s="150"/>
    </row>
    <row r="4" spans="2:11" ht="15" customHeight="1" x14ac:dyDescent="0.25"/>
    <row r="5" spans="2:11" ht="15" customHeight="1" thickBot="1" x14ac:dyDescent="0.3"/>
    <row r="6" spans="2:11" s="2" customFormat="1" ht="18.75" customHeight="1" thickBot="1" x14ac:dyDescent="0.4">
      <c r="B6" s="89" t="s">
        <v>14</v>
      </c>
      <c r="C6" s="89" t="s">
        <v>15</v>
      </c>
      <c r="D6" s="89" t="s">
        <v>36</v>
      </c>
      <c r="E6" s="89" t="s">
        <v>16</v>
      </c>
      <c r="F6" s="89" t="s">
        <v>13</v>
      </c>
      <c r="G6" s="35"/>
      <c r="H6" s="35"/>
      <c r="I6" s="35"/>
      <c r="J6" s="35"/>
      <c r="K6" s="35"/>
    </row>
    <row r="7" spans="2:11" ht="30" customHeight="1" x14ac:dyDescent="0.25">
      <c r="B7" s="151" t="str">
        <f>'3. CX AI Diagnostic'!D10</f>
        <v>1. Timeliness of Resolution: How effectively does your organization handle and resolve incoming customer queries across all channels in a timely manner?</v>
      </c>
      <c r="C7" s="154" t="s">
        <v>37</v>
      </c>
      <c r="D7" s="113" t="s">
        <v>40</v>
      </c>
      <c r="E7" s="114" t="s">
        <v>70</v>
      </c>
      <c r="F7" s="96"/>
      <c r="G7" s="1"/>
      <c r="H7" s="1"/>
    </row>
    <row r="8" spans="2:11" ht="30" customHeight="1" x14ac:dyDescent="0.25">
      <c r="B8" s="152"/>
      <c r="C8" s="155"/>
      <c r="D8" s="115" t="s">
        <v>41</v>
      </c>
      <c r="E8" s="116" t="s">
        <v>71</v>
      </c>
      <c r="F8" s="86"/>
      <c r="G8" s="1"/>
      <c r="H8" s="1"/>
    </row>
    <row r="9" spans="2:11" ht="30" customHeight="1" x14ac:dyDescent="0.25">
      <c r="B9" s="152"/>
      <c r="C9" s="156" t="s">
        <v>38</v>
      </c>
      <c r="D9" s="115" t="s">
        <v>42</v>
      </c>
      <c r="E9" s="116" t="s">
        <v>72</v>
      </c>
      <c r="F9" s="86"/>
      <c r="G9" s="1"/>
      <c r="H9" s="1"/>
    </row>
    <row r="10" spans="2:11" ht="30" customHeight="1" x14ac:dyDescent="0.25">
      <c r="B10" s="152"/>
      <c r="C10" s="155"/>
      <c r="D10" s="115" t="s">
        <v>43</v>
      </c>
      <c r="E10" s="116" t="s">
        <v>73</v>
      </c>
      <c r="F10" s="86"/>
      <c r="G10" s="1"/>
      <c r="H10" s="1"/>
    </row>
    <row r="11" spans="2:11" ht="30" customHeight="1" x14ac:dyDescent="0.25">
      <c r="B11" s="152"/>
      <c r="C11" s="156" t="s">
        <v>39</v>
      </c>
      <c r="D11" s="115" t="s">
        <v>44</v>
      </c>
      <c r="E11" s="116" t="s">
        <v>74</v>
      </c>
      <c r="F11" s="86"/>
      <c r="G11" s="1"/>
      <c r="H11" s="1"/>
    </row>
    <row r="12" spans="2:11" ht="30" customHeight="1" thickBot="1" x14ac:dyDescent="0.3">
      <c r="B12" s="153"/>
      <c r="C12" s="157"/>
      <c r="D12" s="117" t="s">
        <v>45</v>
      </c>
      <c r="E12" s="118" t="s">
        <v>75</v>
      </c>
      <c r="F12" s="86"/>
      <c r="G12" s="24"/>
      <c r="H12" s="1"/>
    </row>
    <row r="13" spans="2:11" ht="30" customHeight="1" x14ac:dyDescent="0.25">
      <c r="B13" s="151" t="str">
        <f>'3. CX AI Diagnostic'!D11</f>
        <v>2. Consistency &amp; Accuracy: How consistent is the information provided to customers, and how accurately are their questions or issues resolved regardless of channel or agent?</v>
      </c>
      <c r="C13" s="154" t="s">
        <v>99</v>
      </c>
      <c r="D13" s="113" t="s">
        <v>46</v>
      </c>
      <c r="E13" s="114" t="s">
        <v>76</v>
      </c>
      <c r="F13" s="97"/>
      <c r="G13" s="1"/>
      <c r="H13" s="1"/>
    </row>
    <row r="14" spans="2:11" ht="30" customHeight="1" x14ac:dyDescent="0.25">
      <c r="B14" s="152"/>
      <c r="C14" s="155"/>
      <c r="D14" s="115" t="s">
        <v>47</v>
      </c>
      <c r="E14" s="116" t="s">
        <v>77</v>
      </c>
      <c r="F14" s="87"/>
      <c r="G14" s="1"/>
      <c r="H14" s="1"/>
    </row>
    <row r="15" spans="2:11" ht="30" customHeight="1" x14ac:dyDescent="0.25">
      <c r="B15" s="152"/>
      <c r="C15" s="156" t="s">
        <v>100</v>
      </c>
      <c r="D15" s="115" t="s">
        <v>48</v>
      </c>
      <c r="E15" s="116" t="s">
        <v>78</v>
      </c>
      <c r="F15" s="98"/>
      <c r="G15" s="1"/>
      <c r="H15" s="1"/>
    </row>
    <row r="16" spans="2:11" ht="30" customHeight="1" x14ac:dyDescent="0.25">
      <c r="B16" s="152"/>
      <c r="C16" s="155"/>
      <c r="D16" s="115" t="s">
        <v>49</v>
      </c>
      <c r="E16" s="116" t="s">
        <v>79</v>
      </c>
      <c r="F16" s="98"/>
      <c r="G16" s="1"/>
      <c r="H16" s="1"/>
    </row>
    <row r="17" spans="2:8" ht="30" customHeight="1" x14ac:dyDescent="0.25">
      <c r="B17" s="152"/>
      <c r="C17" s="156" t="s">
        <v>101</v>
      </c>
      <c r="D17" s="115" t="s">
        <v>50</v>
      </c>
      <c r="E17" s="116" t="s">
        <v>80</v>
      </c>
      <c r="F17" s="98"/>
      <c r="G17" s="1"/>
      <c r="H17" s="1"/>
    </row>
    <row r="18" spans="2:8" ht="30" customHeight="1" thickBot="1" x14ac:dyDescent="0.3">
      <c r="B18" s="153"/>
      <c r="C18" s="157"/>
      <c r="D18" s="117" t="s">
        <v>51</v>
      </c>
      <c r="E18" s="118" t="s">
        <v>81</v>
      </c>
      <c r="F18" s="99"/>
      <c r="G18" s="1"/>
      <c r="H18" s="1"/>
    </row>
    <row r="19" spans="2:8" ht="30" customHeight="1" x14ac:dyDescent="0.25">
      <c r="B19" s="151" t="str">
        <f>'3. CX AI Diagnostic'!D12</f>
        <v>3. Proactive Issue Identification: How well does your organization identify and address recurring or emerging query themes or pain points before they escalate?</v>
      </c>
      <c r="C19" s="154" t="s">
        <v>102</v>
      </c>
      <c r="D19" s="113" t="s">
        <v>52</v>
      </c>
      <c r="E19" s="114" t="s">
        <v>82</v>
      </c>
      <c r="F19" s="97"/>
      <c r="G19" s="1"/>
      <c r="H19" s="1"/>
    </row>
    <row r="20" spans="2:8" ht="30" customHeight="1" x14ac:dyDescent="0.25">
      <c r="B20" s="152"/>
      <c r="C20" s="155"/>
      <c r="D20" s="115" t="s">
        <v>53</v>
      </c>
      <c r="E20" s="116" t="s">
        <v>83</v>
      </c>
      <c r="F20" s="98"/>
      <c r="G20" s="1"/>
      <c r="H20" s="1"/>
    </row>
    <row r="21" spans="2:8" ht="30" customHeight="1" x14ac:dyDescent="0.25">
      <c r="B21" s="152"/>
      <c r="C21" s="156" t="s">
        <v>103</v>
      </c>
      <c r="D21" s="115" t="s">
        <v>54</v>
      </c>
      <c r="E21" s="116" t="s">
        <v>84</v>
      </c>
      <c r="F21" s="98"/>
      <c r="G21" s="1"/>
      <c r="H21" s="1"/>
    </row>
    <row r="22" spans="2:8" ht="30" customHeight="1" x14ac:dyDescent="0.25">
      <c r="B22" s="152"/>
      <c r="C22" s="155"/>
      <c r="D22" s="115" t="s">
        <v>55</v>
      </c>
      <c r="E22" s="116" t="s">
        <v>85</v>
      </c>
      <c r="F22" s="98"/>
      <c r="G22" s="1"/>
      <c r="H22" s="1"/>
    </row>
    <row r="23" spans="2:8" ht="30" customHeight="1" x14ac:dyDescent="0.25">
      <c r="B23" s="152"/>
      <c r="C23" s="156" t="s">
        <v>104</v>
      </c>
      <c r="D23" s="115" t="s">
        <v>56</v>
      </c>
      <c r="E23" s="116" t="s">
        <v>86</v>
      </c>
      <c r="F23" s="98"/>
      <c r="G23" s="1"/>
      <c r="H23" s="1"/>
    </row>
    <row r="24" spans="2:8" ht="30" customHeight="1" thickBot="1" x14ac:dyDescent="0.3">
      <c r="B24" s="153"/>
      <c r="C24" s="157"/>
      <c r="D24" s="117" t="s">
        <v>57</v>
      </c>
      <c r="E24" s="118" t="s">
        <v>87</v>
      </c>
      <c r="F24" s="99"/>
      <c r="G24" s="1"/>
      <c r="H24" s="1"/>
    </row>
    <row r="25" spans="2:8" ht="30" customHeight="1" x14ac:dyDescent="0.25">
      <c r="B25" s="151" t="str">
        <f>'3. CX AI Diagnostic'!D13</f>
        <v>4. Customer Satisfaction: How satisfied are customers with the overall experience of query handling, including response times, thoroughness, and follow-up?</v>
      </c>
      <c r="C25" s="154" t="s">
        <v>105</v>
      </c>
      <c r="D25" s="113" t="s">
        <v>58</v>
      </c>
      <c r="E25" s="114" t="s">
        <v>88</v>
      </c>
      <c r="F25" s="97"/>
      <c r="G25" s="1"/>
      <c r="H25" s="1"/>
    </row>
    <row r="26" spans="2:8" ht="30" customHeight="1" x14ac:dyDescent="0.25">
      <c r="B26" s="152"/>
      <c r="C26" s="155"/>
      <c r="D26" s="115" t="s">
        <v>59</v>
      </c>
      <c r="E26" s="116" t="s">
        <v>89</v>
      </c>
      <c r="F26" s="98"/>
      <c r="G26" s="1"/>
      <c r="H26" s="1"/>
    </row>
    <row r="27" spans="2:8" ht="30" customHeight="1" x14ac:dyDescent="0.25">
      <c r="B27" s="152"/>
      <c r="C27" s="156" t="s">
        <v>106</v>
      </c>
      <c r="D27" s="115" t="s">
        <v>60</v>
      </c>
      <c r="E27" s="116" t="s">
        <v>90</v>
      </c>
      <c r="F27" s="86"/>
      <c r="G27" s="1"/>
      <c r="H27" s="1"/>
    </row>
    <row r="28" spans="2:8" ht="30" customHeight="1" x14ac:dyDescent="0.25">
      <c r="B28" s="152"/>
      <c r="C28" s="155"/>
      <c r="D28" s="115" t="s">
        <v>61</v>
      </c>
      <c r="E28" s="116" t="s">
        <v>91</v>
      </c>
      <c r="F28" s="102"/>
      <c r="G28" s="1"/>
      <c r="H28" s="1"/>
    </row>
    <row r="29" spans="2:8" ht="30" customHeight="1" x14ac:dyDescent="0.25">
      <c r="B29" s="152"/>
      <c r="C29" s="156" t="s">
        <v>107</v>
      </c>
      <c r="D29" s="115" t="s">
        <v>62</v>
      </c>
      <c r="E29" s="116" t="s">
        <v>92</v>
      </c>
      <c r="F29" s="98"/>
      <c r="G29" s="1"/>
      <c r="H29" s="1"/>
    </row>
    <row r="30" spans="2:8" ht="30" customHeight="1" thickBot="1" x14ac:dyDescent="0.3">
      <c r="B30" s="153"/>
      <c r="C30" s="157"/>
      <c r="D30" s="117" t="s">
        <v>63</v>
      </c>
      <c r="E30" s="118" t="s">
        <v>93</v>
      </c>
      <c r="F30" s="99"/>
      <c r="G30" s="1"/>
      <c r="H30" s="1"/>
    </row>
    <row r="31" spans="2:8" ht="30" customHeight="1" x14ac:dyDescent="0.25">
      <c r="B31" s="151" t="str">
        <f>'3. CX AI Diagnostic'!D14</f>
        <v>5. Continuous Improvement: How effectively does your organization track, measure, and improve the end-to-end query resolution process over time?</v>
      </c>
      <c r="C31" s="154" t="s">
        <v>108</v>
      </c>
      <c r="D31" s="113" t="s">
        <v>64</v>
      </c>
      <c r="E31" s="114" t="s">
        <v>94</v>
      </c>
      <c r="F31" s="97"/>
      <c r="G31" s="1"/>
      <c r="H31" s="1"/>
    </row>
    <row r="32" spans="2:8" ht="30" customHeight="1" x14ac:dyDescent="0.25">
      <c r="B32" s="152"/>
      <c r="C32" s="155"/>
      <c r="D32" s="115" t="s">
        <v>65</v>
      </c>
      <c r="E32" s="116" t="s">
        <v>457</v>
      </c>
      <c r="F32" s="98"/>
      <c r="G32" s="1"/>
      <c r="H32" s="1"/>
    </row>
    <row r="33" spans="2:8" ht="30" customHeight="1" x14ac:dyDescent="0.25">
      <c r="B33" s="152"/>
      <c r="C33" s="156" t="s">
        <v>109</v>
      </c>
      <c r="D33" s="115" t="s">
        <v>66</v>
      </c>
      <c r="E33" s="116" t="s">
        <v>95</v>
      </c>
      <c r="F33" s="100"/>
      <c r="G33" s="1"/>
      <c r="H33" s="1"/>
    </row>
    <row r="34" spans="2:8" ht="30" customHeight="1" x14ac:dyDescent="0.25">
      <c r="B34" s="152"/>
      <c r="C34" s="155"/>
      <c r="D34" s="115" t="s">
        <v>67</v>
      </c>
      <c r="E34" s="116" t="s">
        <v>96</v>
      </c>
      <c r="F34" s="86"/>
      <c r="G34" s="1"/>
      <c r="H34" s="1"/>
    </row>
    <row r="35" spans="2:8" s="33" customFormat="1" ht="30" customHeight="1" x14ac:dyDescent="0.3">
      <c r="B35" s="152"/>
      <c r="C35" s="156" t="s">
        <v>110</v>
      </c>
      <c r="D35" s="115" t="s">
        <v>68</v>
      </c>
      <c r="E35" s="116" t="s">
        <v>97</v>
      </c>
      <c r="F35" s="101"/>
    </row>
    <row r="36" spans="2:8" ht="30" customHeight="1" thickBot="1" x14ac:dyDescent="0.3">
      <c r="B36" s="153"/>
      <c r="C36" s="157"/>
      <c r="D36" s="117" t="s">
        <v>69</v>
      </c>
      <c r="E36" s="118" t="s">
        <v>98</v>
      </c>
      <c r="F36" s="88"/>
      <c r="G36" s="1"/>
      <c r="H36" s="1"/>
    </row>
    <row r="37" spans="2:8" ht="65.150000000000006" customHeight="1" x14ac:dyDescent="0.25">
      <c r="C37" s="1"/>
      <c r="E37" s="48"/>
      <c r="F37" s="1"/>
      <c r="G37" s="1"/>
      <c r="H37" s="1"/>
    </row>
    <row r="38" spans="2:8" ht="40.5" customHeight="1" x14ac:dyDescent="0.25">
      <c r="C38" s="1"/>
      <c r="E38" s="48"/>
      <c r="F38" s="1"/>
      <c r="G38" s="1"/>
      <c r="H38" s="1"/>
    </row>
    <row r="39" spans="2:8" ht="39" customHeight="1" x14ac:dyDescent="0.25">
      <c r="C39" s="1"/>
      <c r="E39" s="48"/>
      <c r="F39" s="1"/>
      <c r="G39" s="1"/>
      <c r="H39" s="1"/>
    </row>
    <row r="40" spans="2:8" ht="40.5" customHeight="1" x14ac:dyDescent="0.25">
      <c r="C40" s="1"/>
      <c r="E40" s="48"/>
      <c r="F40" s="1"/>
      <c r="G40" s="1"/>
      <c r="H40" s="1"/>
    </row>
    <row r="41" spans="2:8" ht="66.650000000000006" customHeight="1" x14ac:dyDescent="0.25">
      <c r="C41" s="1"/>
      <c r="E41" s="48"/>
      <c r="F41" s="1"/>
      <c r="G41" s="1"/>
      <c r="H41" s="1"/>
    </row>
    <row r="42" spans="2:8" ht="40" customHeight="1" x14ac:dyDescent="0.25">
      <c r="C42" s="1"/>
      <c r="E42" s="48"/>
      <c r="F42" s="1"/>
      <c r="G42" s="1"/>
      <c r="H42" s="1"/>
    </row>
    <row r="43" spans="2:8" ht="29.15" customHeight="1" x14ac:dyDescent="0.25">
      <c r="C43" s="1"/>
      <c r="E43" s="48"/>
      <c r="F43" s="1"/>
      <c r="G43" s="1"/>
      <c r="H43" s="1"/>
    </row>
    <row r="44" spans="2:8" s="28" customFormat="1" ht="27" customHeight="1" x14ac:dyDescent="0.3">
      <c r="D44" s="49"/>
      <c r="E44" s="48"/>
    </row>
    <row r="45" spans="2:8" ht="169.5" customHeight="1" x14ac:dyDescent="0.25">
      <c r="C45" s="1"/>
      <c r="E45" s="48"/>
      <c r="F45" s="1"/>
      <c r="G45" s="1"/>
      <c r="H45" s="1"/>
    </row>
    <row r="46" spans="2:8" ht="30.65" customHeight="1" x14ac:dyDescent="0.25">
      <c r="C46" s="1"/>
      <c r="E46" s="48"/>
      <c r="F46" s="1"/>
      <c r="G46" s="1"/>
      <c r="H46" s="1"/>
    </row>
    <row r="47" spans="2:8" ht="43" customHeight="1" x14ac:dyDescent="0.25">
      <c r="C47" s="1"/>
      <c r="E47" s="48"/>
      <c r="F47" s="1"/>
      <c r="G47" s="1"/>
      <c r="H47" s="1"/>
    </row>
    <row r="48" spans="2:8" ht="40" customHeight="1" x14ac:dyDescent="0.25">
      <c r="C48" s="1"/>
      <c r="E48" s="48"/>
      <c r="F48" s="1"/>
      <c r="G48" s="1"/>
      <c r="H48" s="1"/>
    </row>
    <row r="49" spans="4:5" s="1" customFormat="1" ht="52.5" customHeight="1" x14ac:dyDescent="0.25">
      <c r="D49" s="49"/>
      <c r="E49" s="48"/>
    </row>
    <row r="50" spans="4:5" s="1" customFormat="1" ht="40" customHeight="1" x14ac:dyDescent="0.25">
      <c r="D50" s="49"/>
      <c r="E50" s="48"/>
    </row>
    <row r="51" spans="4:5" s="1" customFormat="1" ht="29.5" customHeight="1" x14ac:dyDescent="0.25">
      <c r="D51" s="49"/>
      <c r="E51" s="48"/>
    </row>
    <row r="52" spans="4:5" s="1" customFormat="1" ht="54" customHeight="1" x14ac:dyDescent="0.25">
      <c r="D52" s="49"/>
      <c r="E52" s="48"/>
    </row>
    <row r="53" spans="4:5" s="1" customFormat="1" ht="41.5" customHeight="1" x14ac:dyDescent="0.25">
      <c r="D53" s="49"/>
      <c r="E53" s="48"/>
    </row>
    <row r="54" spans="4:5" s="1" customFormat="1" ht="27.65" customHeight="1" x14ac:dyDescent="0.25">
      <c r="D54" s="49"/>
      <c r="E54" s="48"/>
    </row>
    <row r="55" spans="4:5" s="1" customFormat="1" ht="15.65" customHeight="1" x14ac:dyDescent="0.25">
      <c r="D55" s="49"/>
      <c r="E55" s="48"/>
    </row>
    <row r="56" spans="4:5" s="1" customFormat="1" ht="17.149999999999999" customHeight="1" x14ac:dyDescent="0.25">
      <c r="D56" s="49"/>
      <c r="E56" s="48"/>
    </row>
    <row r="57" spans="4:5" s="1" customFormat="1" ht="51" customHeight="1" x14ac:dyDescent="0.25">
      <c r="D57" s="49"/>
      <c r="E57" s="48"/>
    </row>
    <row r="58" spans="4:5" s="1" customFormat="1" ht="26.5" customHeight="1" x14ac:dyDescent="0.25">
      <c r="D58" s="49"/>
      <c r="E58" s="48"/>
    </row>
    <row r="59" spans="4:5" s="1" customFormat="1" ht="26.15" customHeight="1" x14ac:dyDescent="0.25">
      <c r="D59" s="49"/>
      <c r="E59" s="48"/>
    </row>
    <row r="60" spans="4:5" s="1" customFormat="1" ht="14.15" customHeight="1" x14ac:dyDescent="0.25">
      <c r="D60" s="49"/>
      <c r="E60" s="48"/>
    </row>
    <row r="61" spans="4:5" s="1" customFormat="1" ht="14.15" customHeight="1" x14ac:dyDescent="0.25">
      <c r="D61" s="49"/>
      <c r="E61" s="48"/>
    </row>
    <row r="62" spans="4:5" s="1" customFormat="1" ht="51.65" customHeight="1" x14ac:dyDescent="0.25">
      <c r="D62" s="49"/>
      <c r="E62" s="48"/>
    </row>
    <row r="63" spans="4:5" s="1" customFormat="1" ht="28" customHeight="1" x14ac:dyDescent="0.25">
      <c r="D63" s="49"/>
      <c r="E63" s="48"/>
    </row>
    <row r="64" spans="4:5" s="1" customFormat="1" ht="13" x14ac:dyDescent="0.25">
      <c r="D64" s="49"/>
      <c r="E64" s="48"/>
    </row>
    <row r="65" spans="4:5" s="1" customFormat="1" ht="28" customHeight="1" x14ac:dyDescent="0.25">
      <c r="D65" s="49"/>
      <c r="E65" s="48"/>
    </row>
    <row r="66" spans="4:5" s="1" customFormat="1" ht="27.65" customHeight="1" x14ac:dyDescent="0.25">
      <c r="D66" s="49"/>
      <c r="E66" s="48"/>
    </row>
    <row r="67" spans="4:5" s="1" customFormat="1" ht="168.65" customHeight="1" x14ac:dyDescent="0.25">
      <c r="D67" s="49"/>
      <c r="E67" s="48"/>
    </row>
    <row r="68" spans="4:5" s="1" customFormat="1" ht="87" customHeight="1" x14ac:dyDescent="0.25">
      <c r="D68" s="49"/>
      <c r="E68" s="48"/>
    </row>
  </sheetData>
  <mergeCells count="23">
    <mergeCell ref="B31:B36"/>
    <mergeCell ref="C31:C32"/>
    <mergeCell ref="C33:C34"/>
    <mergeCell ref="C35:C36"/>
    <mergeCell ref="B19:B24"/>
    <mergeCell ref="C19:C20"/>
    <mergeCell ref="C21:C22"/>
    <mergeCell ref="C23:C24"/>
    <mergeCell ref="B25:B30"/>
    <mergeCell ref="C25:C26"/>
    <mergeCell ref="C27:C28"/>
    <mergeCell ref="C29:C30"/>
    <mergeCell ref="G2:I2"/>
    <mergeCell ref="B3:I3"/>
    <mergeCell ref="B13:B18"/>
    <mergeCell ref="C13:C14"/>
    <mergeCell ref="C15:C16"/>
    <mergeCell ref="C17:C18"/>
    <mergeCell ref="B7:B12"/>
    <mergeCell ref="C7:C8"/>
    <mergeCell ref="C9:C10"/>
    <mergeCell ref="C11:C12"/>
    <mergeCell ref="B2:F2"/>
  </mergeCells>
  <conditionalFormatting sqref="F7:F36">
    <cfRule type="containsText" dxfId="9" priority="1" operator="containsText" text="NO">
      <formula>NOT(ISERROR(SEARCH("NO",F7)))</formula>
    </cfRule>
    <cfRule type="containsText" dxfId="8" priority="2" operator="containsText" text="YES">
      <formula>NOT(ISERROR(SEARCH("YES",F7)))</formula>
    </cfRule>
  </conditionalFormatting>
  <dataValidations count="1">
    <dataValidation type="list" allowBlank="1" showInputMessage="1" showErrorMessage="1" sqref="F7:F36" xr:uid="{6EAE17C1-72B6-45AC-8375-6540684B7A20}">
      <formula1>Y_N</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F137-DC99-48E1-8507-2C29C866185A}">
  <sheetPr codeName="Sheet5"/>
  <dimension ref="B1:K68"/>
  <sheetViews>
    <sheetView showGridLines="0" zoomScaleNormal="100" workbookViewId="0"/>
  </sheetViews>
  <sheetFormatPr defaultColWidth="9.1640625" defaultRowHeight="12.5" x14ac:dyDescent="0.25"/>
  <cols>
    <col min="1" max="1" width="2.75" style="1" customWidth="1"/>
    <col min="2" max="2" width="50.9140625" style="1" customWidth="1"/>
    <col min="3" max="3" width="61.5" style="33" customWidth="1"/>
    <col min="4" max="4" width="39.4140625" style="49" customWidth="1"/>
    <col min="5" max="5" width="82.4140625" style="28" customWidth="1"/>
    <col min="6" max="6" width="17.1640625" style="33" customWidth="1"/>
    <col min="7" max="7" width="54.5" style="34" customWidth="1"/>
    <col min="8" max="8" width="50.5" style="10" customWidth="1"/>
    <col min="9" max="9" width="15.5" style="1" customWidth="1"/>
    <col min="10" max="16384" width="9.1640625" style="1"/>
  </cols>
  <sheetData>
    <row r="1" spans="2:11" ht="15" customHeight="1" x14ac:dyDescent="0.25"/>
    <row r="2" spans="2:11" ht="23" x14ac:dyDescent="0.25">
      <c r="B2" s="31" t="s">
        <v>398</v>
      </c>
      <c r="C2" s="32"/>
      <c r="D2" s="47"/>
      <c r="E2" s="30"/>
      <c r="F2" s="32"/>
      <c r="G2" s="160"/>
      <c r="H2" s="161"/>
      <c r="I2" s="161"/>
    </row>
    <row r="3" spans="2:11" ht="59.25" customHeight="1" x14ac:dyDescent="0.3">
      <c r="B3" s="149" t="s">
        <v>432</v>
      </c>
      <c r="C3" s="149"/>
      <c r="D3" s="149"/>
      <c r="E3" s="149"/>
      <c r="F3" s="149"/>
      <c r="G3" s="149"/>
      <c r="H3" s="150"/>
      <c r="I3" s="150"/>
    </row>
    <row r="4" spans="2:11" ht="15" customHeight="1" x14ac:dyDescent="0.25"/>
    <row r="5" spans="2:11" ht="15" customHeight="1" thickBot="1" x14ac:dyDescent="0.3"/>
    <row r="6" spans="2:11" s="2" customFormat="1" ht="18.75" customHeight="1" thickBot="1" x14ac:dyDescent="0.4">
      <c r="B6" s="103" t="s">
        <v>14</v>
      </c>
      <c r="C6" s="103" t="s">
        <v>15</v>
      </c>
      <c r="D6" s="104" t="s">
        <v>36</v>
      </c>
      <c r="E6" s="105" t="s">
        <v>16</v>
      </c>
      <c r="F6" s="106" t="s">
        <v>13</v>
      </c>
      <c r="G6" s="35"/>
      <c r="H6" s="35"/>
      <c r="I6" s="35"/>
      <c r="J6" s="35"/>
      <c r="K6" s="35"/>
    </row>
    <row r="7" spans="2:11" ht="30" customHeight="1" x14ac:dyDescent="0.25">
      <c r="B7" s="151" t="str">
        <f>'3. CX AI Diagnostic'!D15</f>
        <v>1. Onboarding Personalization: How effectively does your organization collect and use customer data to personalize the onboarding experience?</v>
      </c>
      <c r="C7" s="154" t="s">
        <v>170</v>
      </c>
      <c r="D7" s="113" t="s">
        <v>112</v>
      </c>
      <c r="E7" s="114" t="s">
        <v>142</v>
      </c>
      <c r="F7" s="86"/>
      <c r="G7" s="1"/>
      <c r="H7" s="1"/>
    </row>
    <row r="8" spans="2:11" ht="30" customHeight="1" x14ac:dyDescent="0.25">
      <c r="B8" s="152"/>
      <c r="C8" s="155"/>
      <c r="D8" s="115" t="s">
        <v>113</v>
      </c>
      <c r="E8" s="116" t="s">
        <v>143</v>
      </c>
      <c r="F8" s="86"/>
      <c r="G8" s="1"/>
      <c r="H8" s="1"/>
    </row>
    <row r="9" spans="2:11" ht="30" customHeight="1" x14ac:dyDescent="0.25">
      <c r="B9" s="152"/>
      <c r="C9" s="156" t="s">
        <v>171</v>
      </c>
      <c r="D9" s="115" t="s">
        <v>114</v>
      </c>
      <c r="E9" s="116" t="s">
        <v>144</v>
      </c>
      <c r="F9" s="86"/>
      <c r="G9" s="1"/>
      <c r="H9" s="1"/>
    </row>
    <row r="10" spans="2:11" ht="30" customHeight="1" x14ac:dyDescent="0.25">
      <c r="B10" s="152"/>
      <c r="C10" s="155"/>
      <c r="D10" s="115" t="s">
        <v>115</v>
      </c>
      <c r="E10" s="116" t="s">
        <v>145</v>
      </c>
      <c r="F10" s="86"/>
      <c r="G10" s="1"/>
      <c r="H10" s="1"/>
    </row>
    <row r="11" spans="2:11" ht="30" customHeight="1" x14ac:dyDescent="0.25">
      <c r="B11" s="152"/>
      <c r="C11" s="156" t="s">
        <v>172</v>
      </c>
      <c r="D11" s="115" t="s">
        <v>116</v>
      </c>
      <c r="E11" s="116" t="s">
        <v>146</v>
      </c>
      <c r="F11" s="86"/>
      <c r="G11" s="1"/>
      <c r="H11" s="1"/>
    </row>
    <row r="12" spans="2:11" ht="30" customHeight="1" thickBot="1" x14ac:dyDescent="0.3">
      <c r="B12" s="153"/>
      <c r="C12" s="157"/>
      <c r="D12" s="117" t="s">
        <v>117</v>
      </c>
      <c r="E12" s="118" t="s">
        <v>147</v>
      </c>
      <c r="F12" s="88"/>
      <c r="G12" s="24"/>
      <c r="H12" s="1"/>
    </row>
    <row r="13" spans="2:11" ht="30" customHeight="1" x14ac:dyDescent="0.25">
      <c r="B13" s="151" t="str">
        <f>'3. CX AI Diagnostic'!D16</f>
        <v>2. Guidance &amp; Enablement: How well do you guide new customers in understanding and adopting your products/services to ensure a smooth start?</v>
      </c>
      <c r="C13" s="154" t="s">
        <v>459</v>
      </c>
      <c r="D13" s="113" t="s">
        <v>118</v>
      </c>
      <c r="E13" s="114" t="s">
        <v>148</v>
      </c>
      <c r="F13" s="87"/>
      <c r="G13" s="1"/>
      <c r="H13" s="1"/>
    </row>
    <row r="14" spans="2:11" ht="30" customHeight="1" x14ac:dyDescent="0.25">
      <c r="B14" s="152"/>
      <c r="C14" s="155"/>
      <c r="D14" s="115" t="s">
        <v>119</v>
      </c>
      <c r="E14" s="116" t="s">
        <v>149</v>
      </c>
      <c r="F14" s="86"/>
      <c r="G14" s="1"/>
      <c r="H14" s="1"/>
    </row>
    <row r="15" spans="2:11" ht="30" customHeight="1" x14ac:dyDescent="0.25">
      <c r="B15" s="152"/>
      <c r="C15" s="156" t="s">
        <v>173</v>
      </c>
      <c r="D15" s="115" t="s">
        <v>120</v>
      </c>
      <c r="E15" s="116" t="s">
        <v>150</v>
      </c>
      <c r="F15" s="86"/>
      <c r="G15" s="1"/>
      <c r="H15" s="1"/>
    </row>
    <row r="16" spans="2:11" ht="30" customHeight="1" x14ac:dyDescent="0.25">
      <c r="B16" s="152"/>
      <c r="C16" s="155"/>
      <c r="D16" s="115" t="s">
        <v>121</v>
      </c>
      <c r="E16" s="116" t="s">
        <v>151</v>
      </c>
      <c r="F16" s="86"/>
      <c r="G16" s="1"/>
      <c r="H16" s="1"/>
    </row>
    <row r="17" spans="2:8" ht="30" customHeight="1" x14ac:dyDescent="0.25">
      <c r="B17" s="152"/>
      <c r="C17" s="156" t="s">
        <v>461</v>
      </c>
      <c r="D17" s="115" t="s">
        <v>122</v>
      </c>
      <c r="E17" s="116" t="s">
        <v>152</v>
      </c>
      <c r="F17" s="86"/>
      <c r="G17" s="1"/>
      <c r="H17" s="1"/>
    </row>
    <row r="18" spans="2:8" ht="30" customHeight="1" thickBot="1" x14ac:dyDescent="0.3">
      <c r="B18" s="153"/>
      <c r="C18" s="157"/>
      <c r="D18" s="117" t="s">
        <v>123</v>
      </c>
      <c r="E18" s="118" t="s">
        <v>153</v>
      </c>
      <c r="F18" s="88"/>
      <c r="G18" s="1"/>
      <c r="H18" s="1"/>
    </row>
    <row r="19" spans="2:8" ht="30" customHeight="1" x14ac:dyDescent="0.25">
      <c r="B19" s="151" t="str">
        <f>'3. CX AI Diagnostic'!D17</f>
        <v>3. Engagement &amp; Communications: How engaging and relevant are your communications during the onboarding journey, including welcome messages and tutorials?</v>
      </c>
      <c r="C19" s="154" t="s">
        <v>174</v>
      </c>
      <c r="D19" s="113" t="s">
        <v>124</v>
      </c>
      <c r="E19" s="114" t="s">
        <v>154</v>
      </c>
      <c r="F19" s="87"/>
      <c r="G19" s="1"/>
      <c r="H19" s="1"/>
    </row>
    <row r="20" spans="2:8" ht="30" customHeight="1" x14ac:dyDescent="0.25">
      <c r="B20" s="152"/>
      <c r="C20" s="155"/>
      <c r="D20" s="115" t="s">
        <v>125</v>
      </c>
      <c r="E20" s="116" t="s">
        <v>155</v>
      </c>
      <c r="F20" s="86"/>
      <c r="G20" s="1"/>
      <c r="H20" s="1"/>
    </row>
    <row r="21" spans="2:8" ht="30" customHeight="1" x14ac:dyDescent="0.25">
      <c r="B21" s="152"/>
      <c r="C21" s="156" t="s">
        <v>175</v>
      </c>
      <c r="D21" s="115" t="s">
        <v>126</v>
      </c>
      <c r="E21" s="116" t="s">
        <v>156</v>
      </c>
      <c r="F21" s="86"/>
      <c r="G21" s="1"/>
      <c r="H21" s="1"/>
    </row>
    <row r="22" spans="2:8" ht="30" customHeight="1" x14ac:dyDescent="0.25">
      <c r="B22" s="152"/>
      <c r="C22" s="155"/>
      <c r="D22" s="115" t="s">
        <v>127</v>
      </c>
      <c r="E22" s="116" t="s">
        <v>157</v>
      </c>
      <c r="F22" s="86"/>
      <c r="G22" s="1"/>
      <c r="H22" s="1"/>
    </row>
    <row r="23" spans="2:8" ht="30" customHeight="1" x14ac:dyDescent="0.25">
      <c r="B23" s="152"/>
      <c r="C23" s="156" t="s">
        <v>176</v>
      </c>
      <c r="D23" s="115" t="s">
        <v>128</v>
      </c>
      <c r="E23" s="116" t="s">
        <v>158</v>
      </c>
      <c r="F23" s="86"/>
      <c r="G23" s="1"/>
      <c r="H23" s="1"/>
    </row>
    <row r="24" spans="2:8" ht="30" customHeight="1" thickBot="1" x14ac:dyDescent="0.3">
      <c r="B24" s="153"/>
      <c r="C24" s="157"/>
      <c r="D24" s="117" t="s">
        <v>129</v>
      </c>
      <c r="E24" s="118" t="s">
        <v>159</v>
      </c>
      <c r="F24" s="88"/>
      <c r="G24" s="1"/>
      <c r="H24" s="1"/>
    </row>
    <row r="25" spans="2:8" ht="30" customHeight="1" x14ac:dyDescent="0.25">
      <c r="B25" s="151" t="str">
        <f>'3. CX AI Diagnostic'!D18</f>
        <v>4. Measurement of Success: How consistently do you measure onboarding success across all relevant touchpoints and customer segments?</v>
      </c>
      <c r="C25" s="154" t="s">
        <v>177</v>
      </c>
      <c r="D25" s="113" t="s">
        <v>130</v>
      </c>
      <c r="E25" s="114" t="s">
        <v>460</v>
      </c>
      <c r="F25" s="87"/>
      <c r="G25" s="1"/>
      <c r="H25" s="1"/>
    </row>
    <row r="26" spans="2:8" ht="30" customHeight="1" x14ac:dyDescent="0.25">
      <c r="B26" s="152"/>
      <c r="C26" s="155"/>
      <c r="D26" s="115" t="s">
        <v>131</v>
      </c>
      <c r="E26" s="116" t="s">
        <v>160</v>
      </c>
      <c r="F26" s="86"/>
      <c r="G26" s="1"/>
      <c r="H26" s="1"/>
    </row>
    <row r="27" spans="2:8" ht="30" customHeight="1" x14ac:dyDescent="0.25">
      <c r="B27" s="152"/>
      <c r="C27" s="156" t="s">
        <v>178</v>
      </c>
      <c r="D27" s="115" t="s">
        <v>132</v>
      </c>
      <c r="E27" s="116" t="s">
        <v>161</v>
      </c>
      <c r="F27" s="86"/>
      <c r="G27" s="1"/>
      <c r="H27" s="1"/>
    </row>
    <row r="28" spans="2:8" ht="30" customHeight="1" x14ac:dyDescent="0.25">
      <c r="B28" s="152"/>
      <c r="C28" s="155"/>
      <c r="D28" s="115" t="s">
        <v>133</v>
      </c>
      <c r="E28" s="116" t="s">
        <v>162</v>
      </c>
      <c r="F28" s="86"/>
      <c r="G28" s="1"/>
      <c r="H28" s="1"/>
    </row>
    <row r="29" spans="2:8" ht="30" customHeight="1" x14ac:dyDescent="0.25">
      <c r="B29" s="152"/>
      <c r="C29" s="156" t="s">
        <v>462</v>
      </c>
      <c r="D29" s="115" t="s">
        <v>134</v>
      </c>
      <c r="E29" s="116" t="s">
        <v>163</v>
      </c>
      <c r="F29" s="86"/>
      <c r="G29" s="1"/>
      <c r="H29" s="1"/>
    </row>
    <row r="30" spans="2:8" ht="30" customHeight="1" thickBot="1" x14ac:dyDescent="0.3">
      <c r="B30" s="153"/>
      <c r="C30" s="157"/>
      <c r="D30" s="117" t="s">
        <v>135</v>
      </c>
      <c r="E30" s="118" t="s">
        <v>164</v>
      </c>
      <c r="F30" s="88"/>
      <c r="G30" s="1"/>
      <c r="H30" s="1"/>
    </row>
    <row r="31" spans="2:8" ht="30" customHeight="1" x14ac:dyDescent="0.25">
      <c r="B31" s="151" t="str">
        <f>'3. CX AI Diagnostic'!D19</f>
        <v>5. Feedback Loop: How effectively does your organization gather and act on early feedback from new customers to refine the onboarding experience?</v>
      </c>
      <c r="C31" s="154" t="s">
        <v>179</v>
      </c>
      <c r="D31" s="113" t="s">
        <v>136</v>
      </c>
      <c r="E31" s="114" t="s">
        <v>165</v>
      </c>
      <c r="F31" s="87"/>
      <c r="G31" s="1"/>
      <c r="H31" s="1"/>
    </row>
    <row r="32" spans="2:8" ht="30" customHeight="1" x14ac:dyDescent="0.25">
      <c r="B32" s="152"/>
      <c r="C32" s="155"/>
      <c r="D32" s="115" t="s">
        <v>137</v>
      </c>
      <c r="E32" s="116" t="s">
        <v>166</v>
      </c>
      <c r="F32" s="86"/>
      <c r="G32" s="1"/>
      <c r="H32" s="1"/>
    </row>
    <row r="33" spans="2:8" ht="30" customHeight="1" x14ac:dyDescent="0.25">
      <c r="B33" s="152"/>
      <c r="C33" s="156" t="s">
        <v>180</v>
      </c>
      <c r="D33" s="115" t="s">
        <v>138</v>
      </c>
      <c r="E33" s="116" t="s">
        <v>167</v>
      </c>
      <c r="F33" s="86"/>
      <c r="G33" s="1"/>
      <c r="H33" s="1"/>
    </row>
    <row r="34" spans="2:8" ht="30" customHeight="1" x14ac:dyDescent="0.25">
      <c r="B34" s="152"/>
      <c r="C34" s="155"/>
      <c r="D34" s="115" t="s">
        <v>139</v>
      </c>
      <c r="E34" s="116" t="s">
        <v>168</v>
      </c>
      <c r="F34" s="86"/>
      <c r="G34" s="1"/>
      <c r="H34" s="1"/>
    </row>
    <row r="35" spans="2:8" s="33" customFormat="1" ht="30" customHeight="1" x14ac:dyDescent="0.3">
      <c r="B35" s="152"/>
      <c r="C35" s="156" t="s">
        <v>181</v>
      </c>
      <c r="D35" s="115" t="s">
        <v>140</v>
      </c>
      <c r="E35" s="116" t="s">
        <v>465</v>
      </c>
      <c r="F35" s="86"/>
    </row>
    <row r="36" spans="2:8" ht="30" customHeight="1" thickBot="1" x14ac:dyDescent="0.3">
      <c r="B36" s="153"/>
      <c r="C36" s="157"/>
      <c r="D36" s="117" t="s">
        <v>141</v>
      </c>
      <c r="E36" s="118" t="s">
        <v>169</v>
      </c>
      <c r="F36" s="88"/>
      <c r="G36" s="1"/>
      <c r="H36" s="1"/>
    </row>
    <row r="37" spans="2:8" ht="65.150000000000006" customHeight="1" x14ac:dyDescent="0.25">
      <c r="C37" s="1"/>
      <c r="E37" s="48"/>
      <c r="F37" s="1"/>
      <c r="G37" s="1"/>
      <c r="H37" s="1"/>
    </row>
    <row r="38" spans="2:8" ht="40.5" customHeight="1" x14ac:dyDescent="0.25">
      <c r="C38" s="1"/>
      <c r="E38" s="48"/>
      <c r="F38" s="1"/>
      <c r="G38" s="1"/>
      <c r="H38" s="1"/>
    </row>
    <row r="39" spans="2:8" ht="39" customHeight="1" x14ac:dyDescent="0.25">
      <c r="C39" s="1"/>
      <c r="E39" s="48"/>
      <c r="F39" s="1"/>
      <c r="G39" s="1"/>
      <c r="H39" s="1"/>
    </row>
    <row r="40" spans="2:8" ht="40.5" customHeight="1" x14ac:dyDescent="0.25">
      <c r="C40" s="1"/>
      <c r="E40" s="48"/>
      <c r="F40" s="1"/>
      <c r="G40" s="1"/>
      <c r="H40" s="1"/>
    </row>
    <row r="41" spans="2:8" ht="66.650000000000006" customHeight="1" x14ac:dyDescent="0.25">
      <c r="C41" s="1"/>
      <c r="E41" s="48"/>
      <c r="F41" s="1"/>
      <c r="G41" s="1"/>
      <c r="H41" s="1"/>
    </row>
    <row r="42" spans="2:8" ht="40" customHeight="1" x14ac:dyDescent="0.25">
      <c r="C42" s="1"/>
      <c r="E42" s="48"/>
      <c r="F42" s="1"/>
      <c r="G42" s="1"/>
      <c r="H42" s="1"/>
    </row>
    <row r="43" spans="2:8" ht="29.15" customHeight="1" x14ac:dyDescent="0.25">
      <c r="C43" s="1"/>
      <c r="E43" s="48"/>
      <c r="F43" s="1"/>
      <c r="G43" s="1"/>
      <c r="H43" s="1"/>
    </row>
    <row r="44" spans="2:8" s="28" customFormat="1" ht="27" customHeight="1" x14ac:dyDescent="0.3">
      <c r="D44" s="49"/>
      <c r="E44" s="48"/>
    </row>
    <row r="45" spans="2:8" ht="169.5" customHeight="1" x14ac:dyDescent="0.25">
      <c r="C45" s="1"/>
      <c r="E45" s="48"/>
      <c r="F45" s="1"/>
      <c r="G45" s="1"/>
      <c r="H45" s="1"/>
    </row>
    <row r="46" spans="2:8" ht="30.65" customHeight="1" x14ac:dyDescent="0.25">
      <c r="C46" s="1"/>
      <c r="E46" s="48"/>
      <c r="F46" s="1"/>
      <c r="G46" s="1"/>
      <c r="H46" s="1"/>
    </row>
    <row r="47" spans="2:8" ht="43" customHeight="1" x14ac:dyDescent="0.25">
      <c r="C47" s="1"/>
      <c r="E47" s="48"/>
      <c r="F47" s="1"/>
      <c r="G47" s="1"/>
      <c r="H47" s="1"/>
    </row>
    <row r="48" spans="2:8" ht="40" customHeight="1" x14ac:dyDescent="0.25">
      <c r="C48" s="1"/>
      <c r="E48" s="48"/>
      <c r="F48" s="1"/>
      <c r="G48" s="1"/>
      <c r="H48" s="1"/>
    </row>
    <row r="49" spans="4:5" s="1" customFormat="1" ht="52.5" customHeight="1" x14ac:dyDescent="0.25">
      <c r="D49" s="49"/>
      <c r="E49" s="48"/>
    </row>
    <row r="50" spans="4:5" s="1" customFormat="1" ht="40" customHeight="1" x14ac:dyDescent="0.25">
      <c r="D50" s="49"/>
      <c r="E50" s="48"/>
    </row>
    <row r="51" spans="4:5" s="1" customFormat="1" ht="29.5" customHeight="1" x14ac:dyDescent="0.25">
      <c r="D51" s="49"/>
      <c r="E51" s="48"/>
    </row>
    <row r="52" spans="4:5" s="1" customFormat="1" ht="54" customHeight="1" x14ac:dyDescent="0.25">
      <c r="D52" s="49"/>
      <c r="E52" s="48"/>
    </row>
    <row r="53" spans="4:5" s="1" customFormat="1" ht="41.5" customHeight="1" x14ac:dyDescent="0.25">
      <c r="D53" s="49"/>
      <c r="E53" s="48"/>
    </row>
    <row r="54" spans="4:5" s="1" customFormat="1" ht="27.65" customHeight="1" x14ac:dyDescent="0.25">
      <c r="D54" s="49"/>
      <c r="E54" s="48"/>
    </row>
    <row r="55" spans="4:5" s="1" customFormat="1" ht="15.65" customHeight="1" x14ac:dyDescent="0.25">
      <c r="D55" s="49"/>
      <c r="E55" s="48"/>
    </row>
    <row r="56" spans="4:5" s="1" customFormat="1" ht="17.149999999999999" customHeight="1" x14ac:dyDescent="0.25">
      <c r="D56" s="49"/>
      <c r="E56" s="48"/>
    </row>
    <row r="57" spans="4:5" s="1" customFormat="1" ht="51" customHeight="1" x14ac:dyDescent="0.25">
      <c r="D57" s="49"/>
      <c r="E57" s="48"/>
    </row>
    <row r="58" spans="4:5" s="1" customFormat="1" ht="26.5" customHeight="1" x14ac:dyDescent="0.25">
      <c r="D58" s="49"/>
      <c r="E58" s="48"/>
    </row>
    <row r="59" spans="4:5" s="1" customFormat="1" ht="26.15" customHeight="1" x14ac:dyDescent="0.25">
      <c r="D59" s="49"/>
      <c r="E59" s="48"/>
    </row>
    <row r="60" spans="4:5" s="1" customFormat="1" ht="14.15" customHeight="1" x14ac:dyDescent="0.25">
      <c r="D60" s="49"/>
      <c r="E60" s="48"/>
    </row>
    <row r="61" spans="4:5" s="1" customFormat="1" ht="14.15" customHeight="1" x14ac:dyDescent="0.25">
      <c r="D61" s="49"/>
      <c r="E61" s="48"/>
    </row>
    <row r="62" spans="4:5" s="1" customFormat="1" ht="51.65" customHeight="1" x14ac:dyDescent="0.25">
      <c r="D62" s="49"/>
      <c r="E62" s="48"/>
    </row>
    <row r="63" spans="4:5" s="1" customFormat="1" ht="28" customHeight="1" x14ac:dyDescent="0.25">
      <c r="D63" s="49"/>
      <c r="E63" s="48"/>
    </row>
    <row r="64" spans="4:5" s="1" customFormat="1" ht="13" x14ac:dyDescent="0.25">
      <c r="D64" s="49"/>
      <c r="E64" s="48"/>
    </row>
    <row r="65" spans="4:5" s="1" customFormat="1" ht="28" customHeight="1" x14ac:dyDescent="0.25">
      <c r="D65" s="49"/>
      <c r="E65" s="48"/>
    </row>
    <row r="66" spans="4:5" s="1" customFormat="1" ht="27.65" customHeight="1" x14ac:dyDescent="0.25">
      <c r="D66" s="49"/>
      <c r="E66" s="48"/>
    </row>
    <row r="67" spans="4:5" s="1" customFormat="1" ht="168.65" customHeight="1" x14ac:dyDescent="0.25">
      <c r="D67" s="49"/>
      <c r="E67" s="48"/>
    </row>
    <row r="68" spans="4:5" s="1" customFormat="1" ht="87" customHeight="1" x14ac:dyDescent="0.25">
      <c r="D68" s="49"/>
      <c r="E68" s="48"/>
    </row>
  </sheetData>
  <mergeCells count="22">
    <mergeCell ref="G2:I2"/>
    <mergeCell ref="B3:I3"/>
    <mergeCell ref="B7:B12"/>
    <mergeCell ref="C7:C8"/>
    <mergeCell ref="C9:C10"/>
    <mergeCell ref="C11:C12"/>
    <mergeCell ref="B13:B18"/>
    <mergeCell ref="C13:C14"/>
    <mergeCell ref="C15:C16"/>
    <mergeCell ref="C17:C18"/>
    <mergeCell ref="B19:B24"/>
    <mergeCell ref="C19:C20"/>
    <mergeCell ref="C21:C22"/>
    <mergeCell ref="C23:C24"/>
    <mergeCell ref="B25:B30"/>
    <mergeCell ref="C25:C26"/>
    <mergeCell ref="C27:C28"/>
    <mergeCell ref="C29:C30"/>
    <mergeCell ref="B31:B36"/>
    <mergeCell ref="C31:C32"/>
    <mergeCell ref="C33:C34"/>
    <mergeCell ref="C35:C36"/>
  </mergeCells>
  <conditionalFormatting sqref="F7:F36">
    <cfRule type="containsText" dxfId="7" priority="1" operator="containsText" text="NO">
      <formula>NOT(ISERROR(SEARCH("NO",F7)))</formula>
    </cfRule>
    <cfRule type="containsText" dxfId="6" priority="2" operator="containsText" text="YES">
      <formula>NOT(ISERROR(SEARCH("YES",F7)))</formula>
    </cfRule>
  </conditionalFormatting>
  <dataValidations count="1">
    <dataValidation type="list" allowBlank="1" showInputMessage="1" showErrorMessage="1" sqref="F7:F36" xr:uid="{63D2E9FB-8FC1-4C1C-8A8E-F0ACC9419403}">
      <formula1>Y_N</formula1>
    </dataValidation>
  </dataValidation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B4A3-53AF-478E-821C-88CA153323C6}">
  <sheetPr codeName="Sheet6"/>
  <dimension ref="B1:K68"/>
  <sheetViews>
    <sheetView showGridLines="0" zoomScaleNormal="100" workbookViewId="0"/>
  </sheetViews>
  <sheetFormatPr defaultColWidth="9.1640625" defaultRowHeight="12.5" x14ac:dyDescent="0.25"/>
  <cols>
    <col min="1" max="1" width="2.75" style="1" customWidth="1"/>
    <col min="2" max="2" width="50.9140625" style="1" customWidth="1"/>
    <col min="3" max="3" width="61.5" style="33" customWidth="1"/>
    <col min="4" max="4" width="39.4140625" style="49" customWidth="1"/>
    <col min="5" max="5" width="82.4140625" style="28" customWidth="1"/>
    <col min="6" max="6" width="17.1640625" style="33" customWidth="1"/>
    <col min="7" max="7" width="54.5" style="34" customWidth="1"/>
    <col min="8" max="8" width="50.5" style="10" customWidth="1"/>
    <col min="9" max="9" width="15.5" style="1" customWidth="1"/>
    <col min="10" max="16384" width="9.1640625" style="1"/>
  </cols>
  <sheetData>
    <row r="1" spans="2:11" ht="15" customHeight="1" x14ac:dyDescent="0.25"/>
    <row r="2" spans="2:11" ht="23" x14ac:dyDescent="0.25">
      <c r="B2" s="31" t="s">
        <v>397</v>
      </c>
      <c r="C2" s="32"/>
      <c r="D2" s="47"/>
      <c r="E2" s="30"/>
      <c r="F2" s="32"/>
      <c r="G2" s="160"/>
      <c r="H2" s="161"/>
      <c r="I2" s="161"/>
    </row>
    <row r="3" spans="2:11" ht="59.25" customHeight="1" x14ac:dyDescent="0.3">
      <c r="B3" s="149" t="s">
        <v>432</v>
      </c>
      <c r="C3" s="149"/>
      <c r="D3" s="149"/>
      <c r="E3" s="149"/>
      <c r="F3" s="149"/>
      <c r="G3" s="149"/>
      <c r="H3" s="150"/>
      <c r="I3" s="150"/>
    </row>
    <row r="4" spans="2:11" ht="15" customHeight="1" x14ac:dyDescent="0.25"/>
    <row r="5" spans="2:11" ht="15" customHeight="1" thickBot="1" x14ac:dyDescent="0.3"/>
    <row r="6" spans="2:11" s="2" customFormat="1" ht="18.75" customHeight="1" thickBot="1" x14ac:dyDescent="0.4">
      <c r="B6" s="103" t="s">
        <v>14</v>
      </c>
      <c r="C6" s="103" t="s">
        <v>15</v>
      </c>
      <c r="D6" s="104" t="s">
        <v>36</v>
      </c>
      <c r="E6" s="105" t="s">
        <v>16</v>
      </c>
      <c r="F6" s="106" t="s">
        <v>13</v>
      </c>
      <c r="G6" s="35"/>
      <c r="H6" s="35"/>
      <c r="I6" s="35"/>
      <c r="J6" s="35"/>
      <c r="K6" s="35"/>
    </row>
    <row r="7" spans="2:11" ht="30" customHeight="1" x14ac:dyDescent="0.25">
      <c r="B7" s="151" t="str">
        <f>'3. CX AI Diagnostic'!D20</f>
        <v>1. Feedback Collection Coverage: How comprehensive is your organization’s feedback collection (e.g. surveys, social listening, direct comments) across all channels?</v>
      </c>
      <c r="C7" s="154" t="s">
        <v>241</v>
      </c>
      <c r="D7" s="113" t="s">
        <v>182</v>
      </c>
      <c r="E7" s="114" t="s">
        <v>212</v>
      </c>
      <c r="F7" s="86"/>
      <c r="G7" s="1"/>
      <c r="H7" s="1"/>
    </row>
    <row r="8" spans="2:11" ht="30" customHeight="1" x14ac:dyDescent="0.25">
      <c r="B8" s="152"/>
      <c r="C8" s="155"/>
      <c r="D8" s="115" t="s">
        <v>183</v>
      </c>
      <c r="E8" s="116" t="s">
        <v>213</v>
      </c>
      <c r="F8" s="86"/>
      <c r="G8" s="1"/>
      <c r="H8" s="1"/>
    </row>
    <row r="9" spans="2:11" ht="30" customHeight="1" x14ac:dyDescent="0.25">
      <c r="B9" s="152"/>
      <c r="C9" s="156" t="s">
        <v>242</v>
      </c>
      <c r="D9" s="115" t="s">
        <v>184</v>
      </c>
      <c r="E9" s="116" t="s">
        <v>214</v>
      </c>
      <c r="F9" s="86"/>
      <c r="G9" s="1"/>
      <c r="H9" s="1"/>
    </row>
    <row r="10" spans="2:11" ht="30" customHeight="1" x14ac:dyDescent="0.25">
      <c r="B10" s="152"/>
      <c r="C10" s="155"/>
      <c r="D10" s="115" t="s">
        <v>185</v>
      </c>
      <c r="E10" s="116" t="s">
        <v>215</v>
      </c>
      <c r="F10" s="86"/>
      <c r="G10" s="1"/>
      <c r="H10" s="1"/>
    </row>
    <row r="11" spans="2:11" ht="30" customHeight="1" x14ac:dyDescent="0.25">
      <c r="B11" s="152"/>
      <c r="C11" s="156" t="s">
        <v>243</v>
      </c>
      <c r="D11" s="115" t="s">
        <v>186</v>
      </c>
      <c r="E11" s="116" t="s">
        <v>216</v>
      </c>
      <c r="F11" s="86"/>
      <c r="G11" s="1"/>
      <c r="H11" s="1"/>
    </row>
    <row r="12" spans="2:11" ht="30" customHeight="1" thickBot="1" x14ac:dyDescent="0.3">
      <c r="B12" s="153"/>
      <c r="C12" s="157"/>
      <c r="D12" s="117" t="s">
        <v>187</v>
      </c>
      <c r="E12" s="118" t="s">
        <v>217</v>
      </c>
      <c r="F12" s="88"/>
      <c r="G12" s="24"/>
      <c r="H12" s="1"/>
    </row>
    <row r="13" spans="2:11" ht="30" customHeight="1" x14ac:dyDescent="0.25">
      <c r="B13" s="151" t="str">
        <f>'3. CX AI Diagnostic'!D21</f>
        <v>2. Feedback Analysis &amp; Insight: How effectively does your organization analyze collected feedback to uncover actionable insights about customer satisfaction, pain points, etc.?</v>
      </c>
      <c r="C13" s="154" t="s">
        <v>244</v>
      </c>
      <c r="D13" s="113" t="s">
        <v>188</v>
      </c>
      <c r="E13" s="114" t="s">
        <v>218</v>
      </c>
      <c r="F13" s="87"/>
      <c r="G13" s="1"/>
      <c r="H13" s="1"/>
    </row>
    <row r="14" spans="2:11" ht="30" customHeight="1" x14ac:dyDescent="0.25">
      <c r="B14" s="152"/>
      <c r="C14" s="155"/>
      <c r="D14" s="115" t="s">
        <v>189</v>
      </c>
      <c r="E14" s="116" t="s">
        <v>219</v>
      </c>
      <c r="F14" s="86"/>
      <c r="G14" s="1"/>
      <c r="H14" s="1"/>
    </row>
    <row r="15" spans="2:11" ht="30" customHeight="1" x14ac:dyDescent="0.25">
      <c r="B15" s="152"/>
      <c r="C15" s="156" t="s">
        <v>245</v>
      </c>
      <c r="D15" s="115" t="s">
        <v>190</v>
      </c>
      <c r="E15" s="116" t="s">
        <v>220</v>
      </c>
      <c r="F15" s="86"/>
      <c r="G15" s="1"/>
      <c r="H15" s="1"/>
    </row>
    <row r="16" spans="2:11" ht="30" customHeight="1" x14ac:dyDescent="0.25">
      <c r="B16" s="152"/>
      <c r="C16" s="155"/>
      <c r="D16" s="115" t="s">
        <v>191</v>
      </c>
      <c r="E16" s="116" t="s">
        <v>221</v>
      </c>
      <c r="F16" s="86"/>
      <c r="G16" s="1"/>
      <c r="H16" s="1"/>
    </row>
    <row r="17" spans="2:8" ht="30" customHeight="1" x14ac:dyDescent="0.25">
      <c r="B17" s="152"/>
      <c r="C17" s="156" t="s">
        <v>246</v>
      </c>
      <c r="D17" s="115" t="s">
        <v>192</v>
      </c>
      <c r="E17" s="116" t="s">
        <v>222</v>
      </c>
      <c r="F17" s="86"/>
      <c r="G17" s="1"/>
      <c r="H17" s="1"/>
    </row>
    <row r="18" spans="2:8" ht="30" customHeight="1" thickBot="1" x14ac:dyDescent="0.3">
      <c r="B18" s="153"/>
      <c r="C18" s="157"/>
      <c r="D18" s="117" t="s">
        <v>193</v>
      </c>
      <c r="E18" s="118" t="s">
        <v>223</v>
      </c>
      <c r="F18" s="88"/>
      <c r="G18" s="1"/>
      <c r="H18" s="1"/>
    </row>
    <row r="19" spans="2:8" ht="30" customHeight="1" x14ac:dyDescent="0.25">
      <c r="B19" s="151" t="str">
        <f>'3. CX AI Diagnostic'!D22</f>
        <v>3. Closing the Loop: How well do you respond and follow up with customers after gathering feedback, ensuring they see tangible improvements or acknowledgments?</v>
      </c>
      <c r="C19" s="154" t="s">
        <v>247</v>
      </c>
      <c r="D19" s="113" t="s">
        <v>194</v>
      </c>
      <c r="E19" s="114" t="s">
        <v>224</v>
      </c>
      <c r="F19" s="87"/>
      <c r="G19" s="1"/>
      <c r="H19" s="1"/>
    </row>
    <row r="20" spans="2:8" ht="30" customHeight="1" x14ac:dyDescent="0.25">
      <c r="B20" s="152"/>
      <c r="C20" s="155"/>
      <c r="D20" s="115" t="s">
        <v>195</v>
      </c>
      <c r="E20" s="116" t="s">
        <v>225</v>
      </c>
      <c r="F20" s="86"/>
      <c r="G20" s="1"/>
      <c r="H20" s="1"/>
    </row>
    <row r="21" spans="2:8" ht="30" customHeight="1" x14ac:dyDescent="0.25">
      <c r="B21" s="152"/>
      <c r="C21" s="156" t="s">
        <v>248</v>
      </c>
      <c r="D21" s="115" t="s">
        <v>196</v>
      </c>
      <c r="E21" s="116" t="s">
        <v>226</v>
      </c>
      <c r="F21" s="86"/>
      <c r="G21" s="1"/>
      <c r="H21" s="1"/>
    </row>
    <row r="22" spans="2:8" ht="30" customHeight="1" x14ac:dyDescent="0.25">
      <c r="B22" s="152"/>
      <c r="C22" s="155"/>
      <c r="D22" s="115" t="s">
        <v>197</v>
      </c>
      <c r="E22" s="116" t="s">
        <v>227</v>
      </c>
      <c r="F22" s="86"/>
      <c r="G22" s="1"/>
      <c r="H22" s="1"/>
    </row>
    <row r="23" spans="2:8" ht="30" customHeight="1" x14ac:dyDescent="0.25">
      <c r="B23" s="152"/>
      <c r="C23" s="156" t="s">
        <v>249</v>
      </c>
      <c r="D23" s="115" t="s">
        <v>198</v>
      </c>
      <c r="E23" s="116" t="s">
        <v>228</v>
      </c>
      <c r="F23" s="86"/>
      <c r="G23" s="1"/>
      <c r="H23" s="1"/>
    </row>
    <row r="24" spans="2:8" ht="30" customHeight="1" thickBot="1" x14ac:dyDescent="0.3">
      <c r="B24" s="153"/>
      <c r="C24" s="157"/>
      <c r="D24" s="117" t="s">
        <v>199</v>
      </c>
      <c r="E24" s="118" t="s">
        <v>229</v>
      </c>
      <c r="F24" s="88"/>
      <c r="G24" s="1"/>
      <c r="H24" s="1"/>
    </row>
    <row r="25" spans="2:8" ht="30" customHeight="1" x14ac:dyDescent="0.25">
      <c r="B25" s="151" t="str">
        <f>'3. CX AI Diagnostic'!D23</f>
        <v>4. Prioritizing Improvements: How systematically does your organization prioritize feedback-driven improvements to address the most critical issues first?</v>
      </c>
      <c r="C25" s="154" t="s">
        <v>250</v>
      </c>
      <c r="D25" s="113" t="s">
        <v>200</v>
      </c>
      <c r="E25" s="114" t="s">
        <v>230</v>
      </c>
      <c r="F25" s="87"/>
      <c r="G25" s="1"/>
      <c r="H25" s="1"/>
    </row>
    <row r="26" spans="2:8" ht="30" customHeight="1" x14ac:dyDescent="0.25">
      <c r="B26" s="152"/>
      <c r="C26" s="155"/>
      <c r="D26" s="115" t="s">
        <v>201</v>
      </c>
      <c r="E26" s="116" t="s">
        <v>231</v>
      </c>
      <c r="F26" s="86"/>
      <c r="G26" s="1"/>
      <c r="H26" s="1"/>
    </row>
    <row r="27" spans="2:8" ht="30" customHeight="1" x14ac:dyDescent="0.25">
      <c r="B27" s="152"/>
      <c r="C27" s="156" t="s">
        <v>251</v>
      </c>
      <c r="D27" s="115" t="s">
        <v>202</v>
      </c>
      <c r="E27" s="116" t="s">
        <v>232</v>
      </c>
      <c r="F27" s="86"/>
      <c r="G27" s="1"/>
      <c r="H27" s="1"/>
    </row>
    <row r="28" spans="2:8" ht="30" customHeight="1" x14ac:dyDescent="0.25">
      <c r="B28" s="152"/>
      <c r="C28" s="155"/>
      <c r="D28" s="115" t="s">
        <v>203</v>
      </c>
      <c r="E28" s="116" t="s">
        <v>233</v>
      </c>
      <c r="F28" s="86"/>
      <c r="G28" s="1"/>
      <c r="H28" s="1"/>
    </row>
    <row r="29" spans="2:8" ht="30" customHeight="1" x14ac:dyDescent="0.25">
      <c r="B29" s="152"/>
      <c r="C29" s="156" t="s">
        <v>252</v>
      </c>
      <c r="D29" s="115" t="s">
        <v>204</v>
      </c>
      <c r="E29" s="116" t="s">
        <v>234</v>
      </c>
      <c r="F29" s="86"/>
      <c r="G29" s="1"/>
      <c r="H29" s="1"/>
    </row>
    <row r="30" spans="2:8" ht="30" customHeight="1" thickBot="1" x14ac:dyDescent="0.3">
      <c r="B30" s="153"/>
      <c r="C30" s="157"/>
      <c r="D30" s="117" t="s">
        <v>205</v>
      </c>
      <c r="E30" s="118" t="s">
        <v>235</v>
      </c>
      <c r="F30" s="88"/>
      <c r="G30" s="1"/>
      <c r="H30" s="1"/>
    </row>
    <row r="31" spans="2:8" ht="30" customHeight="1" x14ac:dyDescent="0.25">
      <c r="B31" s="151" t="str">
        <f>'3. CX AI Diagnostic'!D24</f>
        <v>5. Measurement of Impact: How consistently do you measure the results of feedback-driven changes to validate if they truly enhance the customer experience?</v>
      </c>
      <c r="C31" s="154" t="s">
        <v>253</v>
      </c>
      <c r="D31" s="113" t="s">
        <v>206</v>
      </c>
      <c r="E31" s="114" t="s">
        <v>236</v>
      </c>
      <c r="F31" s="87"/>
      <c r="G31" s="1"/>
      <c r="H31" s="1"/>
    </row>
    <row r="32" spans="2:8" ht="30" customHeight="1" x14ac:dyDescent="0.25">
      <c r="B32" s="152"/>
      <c r="C32" s="155"/>
      <c r="D32" s="115" t="s">
        <v>207</v>
      </c>
      <c r="E32" s="116" t="s">
        <v>237</v>
      </c>
      <c r="F32" s="86"/>
      <c r="G32" s="1"/>
      <c r="H32" s="1"/>
    </row>
    <row r="33" spans="2:8" ht="30" customHeight="1" x14ac:dyDescent="0.25">
      <c r="B33" s="152"/>
      <c r="C33" s="156" t="s">
        <v>254</v>
      </c>
      <c r="D33" s="115" t="s">
        <v>208</v>
      </c>
      <c r="E33" s="116" t="s">
        <v>238</v>
      </c>
      <c r="F33" s="86"/>
      <c r="G33" s="1"/>
      <c r="H33" s="1"/>
    </row>
    <row r="34" spans="2:8" ht="30" customHeight="1" x14ac:dyDescent="0.25">
      <c r="B34" s="152"/>
      <c r="C34" s="155"/>
      <c r="D34" s="115" t="s">
        <v>209</v>
      </c>
      <c r="E34" s="116" t="s">
        <v>239</v>
      </c>
      <c r="F34" s="86"/>
      <c r="G34" s="1"/>
      <c r="H34" s="1"/>
    </row>
    <row r="35" spans="2:8" s="33" customFormat="1" ht="30" customHeight="1" x14ac:dyDescent="0.3">
      <c r="B35" s="152"/>
      <c r="C35" s="156" t="s">
        <v>255</v>
      </c>
      <c r="D35" s="115" t="s">
        <v>210</v>
      </c>
      <c r="E35" s="116" t="s">
        <v>466</v>
      </c>
      <c r="F35" s="86"/>
    </row>
    <row r="36" spans="2:8" ht="30" customHeight="1" thickBot="1" x14ac:dyDescent="0.3">
      <c r="B36" s="153"/>
      <c r="C36" s="157"/>
      <c r="D36" s="117" t="s">
        <v>211</v>
      </c>
      <c r="E36" s="118" t="s">
        <v>240</v>
      </c>
      <c r="F36" s="88"/>
      <c r="G36" s="1"/>
      <c r="H36" s="1"/>
    </row>
    <row r="37" spans="2:8" ht="65.150000000000006" customHeight="1" x14ac:dyDescent="0.25">
      <c r="C37" s="1"/>
      <c r="E37" s="48"/>
      <c r="F37" s="1"/>
      <c r="G37" s="1"/>
      <c r="H37" s="1"/>
    </row>
    <row r="38" spans="2:8" ht="40.5" customHeight="1" x14ac:dyDescent="0.25">
      <c r="C38" s="1"/>
      <c r="E38" s="48"/>
      <c r="F38" s="1"/>
      <c r="G38" s="1"/>
      <c r="H38" s="1"/>
    </row>
    <row r="39" spans="2:8" ht="39" customHeight="1" x14ac:dyDescent="0.25">
      <c r="C39" s="1"/>
      <c r="E39" s="48"/>
      <c r="F39" s="1"/>
      <c r="G39" s="1"/>
      <c r="H39" s="1"/>
    </row>
    <row r="40" spans="2:8" ht="40.5" customHeight="1" x14ac:dyDescent="0.25">
      <c r="C40" s="1"/>
      <c r="E40" s="48"/>
      <c r="F40" s="1"/>
      <c r="G40" s="1"/>
      <c r="H40" s="1"/>
    </row>
    <row r="41" spans="2:8" ht="66.650000000000006" customHeight="1" x14ac:dyDescent="0.25">
      <c r="C41" s="1"/>
      <c r="E41" s="48"/>
      <c r="F41" s="1"/>
      <c r="G41" s="1"/>
      <c r="H41" s="1"/>
    </row>
    <row r="42" spans="2:8" ht="40" customHeight="1" x14ac:dyDescent="0.25">
      <c r="C42" s="1"/>
      <c r="E42" s="48"/>
      <c r="F42" s="1"/>
      <c r="G42" s="1"/>
      <c r="H42" s="1"/>
    </row>
    <row r="43" spans="2:8" ht="29.15" customHeight="1" x14ac:dyDescent="0.25">
      <c r="C43" s="1"/>
      <c r="E43" s="48"/>
      <c r="F43" s="1"/>
      <c r="G43" s="1"/>
      <c r="H43" s="1"/>
    </row>
    <row r="44" spans="2:8" s="28" customFormat="1" ht="27" customHeight="1" x14ac:dyDescent="0.3">
      <c r="D44" s="49"/>
      <c r="E44" s="48"/>
    </row>
    <row r="45" spans="2:8" ht="169.5" customHeight="1" x14ac:dyDescent="0.25">
      <c r="C45" s="1"/>
      <c r="E45" s="48"/>
      <c r="F45" s="1"/>
      <c r="G45" s="1"/>
      <c r="H45" s="1"/>
    </row>
    <row r="46" spans="2:8" ht="30.65" customHeight="1" x14ac:dyDescent="0.25">
      <c r="C46" s="1"/>
      <c r="E46" s="48"/>
      <c r="F46" s="1"/>
      <c r="G46" s="1"/>
      <c r="H46" s="1"/>
    </row>
    <row r="47" spans="2:8" ht="43" customHeight="1" x14ac:dyDescent="0.25">
      <c r="C47" s="1"/>
      <c r="E47" s="48"/>
      <c r="F47" s="1"/>
      <c r="G47" s="1"/>
      <c r="H47" s="1"/>
    </row>
    <row r="48" spans="2:8" ht="40" customHeight="1" x14ac:dyDescent="0.25">
      <c r="C48" s="1"/>
      <c r="E48" s="48"/>
      <c r="F48" s="1"/>
      <c r="G48" s="1"/>
      <c r="H48" s="1"/>
    </row>
    <row r="49" spans="4:5" s="1" customFormat="1" ht="52.5" customHeight="1" x14ac:dyDescent="0.25">
      <c r="D49" s="49"/>
      <c r="E49" s="48"/>
    </row>
    <row r="50" spans="4:5" s="1" customFormat="1" ht="40" customHeight="1" x14ac:dyDescent="0.25">
      <c r="D50" s="49"/>
      <c r="E50" s="48"/>
    </row>
    <row r="51" spans="4:5" s="1" customFormat="1" ht="29.5" customHeight="1" x14ac:dyDescent="0.25">
      <c r="D51" s="49"/>
      <c r="E51" s="48"/>
    </row>
    <row r="52" spans="4:5" s="1" customFormat="1" ht="54" customHeight="1" x14ac:dyDescent="0.25">
      <c r="D52" s="49"/>
      <c r="E52" s="48"/>
    </row>
    <row r="53" spans="4:5" s="1" customFormat="1" ht="41.5" customHeight="1" x14ac:dyDescent="0.25">
      <c r="D53" s="49"/>
      <c r="E53" s="48"/>
    </row>
    <row r="54" spans="4:5" s="1" customFormat="1" ht="27.65" customHeight="1" x14ac:dyDescent="0.25">
      <c r="D54" s="49"/>
      <c r="E54" s="48"/>
    </row>
    <row r="55" spans="4:5" s="1" customFormat="1" ht="15.65" customHeight="1" x14ac:dyDescent="0.25">
      <c r="D55" s="49"/>
      <c r="E55" s="48"/>
    </row>
    <row r="56" spans="4:5" s="1" customFormat="1" ht="17.149999999999999" customHeight="1" x14ac:dyDescent="0.25">
      <c r="D56" s="49"/>
      <c r="E56" s="48"/>
    </row>
    <row r="57" spans="4:5" s="1" customFormat="1" ht="51" customHeight="1" x14ac:dyDescent="0.25">
      <c r="D57" s="49"/>
      <c r="E57" s="48"/>
    </row>
    <row r="58" spans="4:5" s="1" customFormat="1" ht="26.5" customHeight="1" x14ac:dyDescent="0.25">
      <c r="D58" s="49"/>
      <c r="E58" s="48"/>
    </row>
    <row r="59" spans="4:5" s="1" customFormat="1" ht="26.15" customHeight="1" x14ac:dyDescent="0.25">
      <c r="D59" s="49"/>
      <c r="E59" s="48"/>
    </row>
    <row r="60" spans="4:5" s="1" customFormat="1" ht="14.15" customHeight="1" x14ac:dyDescent="0.25">
      <c r="D60" s="49"/>
      <c r="E60" s="48"/>
    </row>
    <row r="61" spans="4:5" s="1" customFormat="1" ht="14.15" customHeight="1" x14ac:dyDescent="0.25">
      <c r="D61" s="49"/>
      <c r="E61" s="48"/>
    </row>
    <row r="62" spans="4:5" s="1" customFormat="1" ht="51.65" customHeight="1" x14ac:dyDescent="0.25">
      <c r="D62" s="49"/>
      <c r="E62" s="48"/>
    </row>
    <row r="63" spans="4:5" s="1" customFormat="1" ht="28" customHeight="1" x14ac:dyDescent="0.25">
      <c r="D63" s="49"/>
      <c r="E63" s="48"/>
    </row>
    <row r="64" spans="4:5" s="1" customFormat="1" ht="13" x14ac:dyDescent="0.25">
      <c r="D64" s="49"/>
      <c r="E64" s="48"/>
    </row>
    <row r="65" spans="4:5" s="1" customFormat="1" ht="28" customHeight="1" x14ac:dyDescent="0.25">
      <c r="D65" s="49"/>
      <c r="E65" s="48"/>
    </row>
    <row r="66" spans="4:5" s="1" customFormat="1" ht="27.65" customHeight="1" x14ac:dyDescent="0.25">
      <c r="D66" s="49"/>
      <c r="E66" s="48"/>
    </row>
    <row r="67" spans="4:5" s="1" customFormat="1" ht="168.65" customHeight="1" x14ac:dyDescent="0.25">
      <c r="D67" s="49"/>
      <c r="E67" s="48"/>
    </row>
    <row r="68" spans="4:5" s="1" customFormat="1" ht="87" customHeight="1" x14ac:dyDescent="0.25">
      <c r="D68" s="49"/>
      <c r="E68" s="48"/>
    </row>
  </sheetData>
  <mergeCells count="22">
    <mergeCell ref="G2:I2"/>
    <mergeCell ref="B3:I3"/>
    <mergeCell ref="B7:B12"/>
    <mergeCell ref="C7:C8"/>
    <mergeCell ref="C9:C10"/>
    <mergeCell ref="C11:C12"/>
    <mergeCell ref="B13:B18"/>
    <mergeCell ref="C13:C14"/>
    <mergeCell ref="C15:C16"/>
    <mergeCell ref="C17:C18"/>
    <mergeCell ref="B19:B24"/>
    <mergeCell ref="C19:C20"/>
    <mergeCell ref="C21:C22"/>
    <mergeCell ref="C23:C24"/>
    <mergeCell ref="B25:B30"/>
    <mergeCell ref="C25:C26"/>
    <mergeCell ref="C27:C28"/>
    <mergeCell ref="C29:C30"/>
    <mergeCell ref="B31:B36"/>
    <mergeCell ref="C31:C32"/>
    <mergeCell ref="C33:C34"/>
    <mergeCell ref="C35:C36"/>
  </mergeCells>
  <conditionalFormatting sqref="F7:F36">
    <cfRule type="containsText" dxfId="5" priority="1" operator="containsText" text="NO">
      <formula>NOT(ISERROR(SEARCH("NO",F7)))</formula>
    </cfRule>
    <cfRule type="containsText" dxfId="4" priority="2" operator="containsText" text="YES">
      <formula>NOT(ISERROR(SEARCH("YES",F7)))</formula>
    </cfRule>
  </conditionalFormatting>
  <dataValidations count="1">
    <dataValidation type="list" allowBlank="1" showInputMessage="1" showErrorMessage="1" sqref="F7:F36" xr:uid="{78D84FA2-2B2A-4BEF-882E-7A23873080B9}">
      <formula1>Y_N</formula1>
    </dataValidation>
  </dataValidation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26C7-BB29-4E60-8ACB-255C2C82F2C1}">
  <sheetPr codeName="Sheet7"/>
  <dimension ref="B1:K68"/>
  <sheetViews>
    <sheetView showGridLines="0" zoomScaleNormal="100" workbookViewId="0"/>
  </sheetViews>
  <sheetFormatPr defaultColWidth="9.1640625" defaultRowHeight="12.5" x14ac:dyDescent="0.25"/>
  <cols>
    <col min="1" max="1" width="2.75" style="1" customWidth="1"/>
    <col min="2" max="2" width="50.9140625" style="1" customWidth="1"/>
    <col min="3" max="3" width="61.5" style="33" customWidth="1"/>
    <col min="4" max="4" width="39.4140625" style="49" customWidth="1"/>
    <col min="5" max="5" width="82.4140625" style="28" customWidth="1"/>
    <col min="6" max="6" width="17.1640625" style="33" customWidth="1"/>
    <col min="7" max="7" width="54.5" style="34" customWidth="1"/>
    <col min="8" max="8" width="50.5" style="10" customWidth="1"/>
    <col min="9" max="9" width="15.5" style="1" customWidth="1"/>
    <col min="10" max="16384" width="9.1640625" style="1"/>
  </cols>
  <sheetData>
    <row r="1" spans="2:11" ht="15" customHeight="1" x14ac:dyDescent="0.25"/>
    <row r="2" spans="2:11" ht="23" x14ac:dyDescent="0.25">
      <c r="B2" s="31" t="s">
        <v>396</v>
      </c>
      <c r="C2" s="32"/>
      <c r="D2" s="47"/>
      <c r="E2" s="30"/>
      <c r="F2" s="32"/>
      <c r="G2" s="160"/>
      <c r="H2" s="161"/>
      <c r="I2" s="161"/>
    </row>
    <row r="3" spans="2:11" ht="59.25" customHeight="1" x14ac:dyDescent="0.3">
      <c r="B3" s="149" t="s">
        <v>432</v>
      </c>
      <c r="C3" s="149"/>
      <c r="D3" s="149"/>
      <c r="E3" s="149"/>
      <c r="F3" s="149"/>
      <c r="G3" s="149"/>
      <c r="H3" s="150"/>
      <c r="I3" s="150"/>
    </row>
    <row r="4" spans="2:11" ht="15" customHeight="1" x14ac:dyDescent="0.25"/>
    <row r="5" spans="2:11" ht="15" customHeight="1" thickBot="1" x14ac:dyDescent="0.3"/>
    <row r="6" spans="2:11" s="2" customFormat="1" ht="18.75" customHeight="1" thickBot="1" x14ac:dyDescent="0.4">
      <c r="B6" s="103" t="s">
        <v>14</v>
      </c>
      <c r="C6" s="103" t="s">
        <v>15</v>
      </c>
      <c r="D6" s="104" t="s">
        <v>36</v>
      </c>
      <c r="E6" s="105" t="s">
        <v>16</v>
      </c>
      <c r="F6" s="106" t="s">
        <v>13</v>
      </c>
      <c r="G6" s="35"/>
      <c r="H6" s="35"/>
      <c r="I6" s="35"/>
      <c r="J6" s="35"/>
      <c r="K6" s="35"/>
    </row>
    <row r="7" spans="2:11" ht="30" customHeight="1" x14ac:dyDescent="0.25">
      <c r="B7" s="151" t="str">
        <f>'3. CX AI Diagnostic'!D25</f>
        <v>1. Customer Churn Monitoring: How effectively does your organization detect early signs of potential churn and address them proactively?</v>
      </c>
      <c r="C7" s="154" t="s">
        <v>312</v>
      </c>
      <c r="D7" s="113" t="s">
        <v>256</v>
      </c>
      <c r="E7" s="114" t="s">
        <v>285</v>
      </c>
      <c r="F7" s="86"/>
      <c r="G7" s="1"/>
      <c r="H7" s="1"/>
    </row>
    <row r="8" spans="2:11" ht="30" customHeight="1" x14ac:dyDescent="0.25">
      <c r="B8" s="152"/>
      <c r="C8" s="155"/>
      <c r="D8" s="115" t="s">
        <v>257</v>
      </c>
      <c r="E8" s="116" t="s">
        <v>286</v>
      </c>
      <c r="F8" s="86"/>
      <c r="G8" s="1"/>
      <c r="H8" s="1"/>
    </row>
    <row r="9" spans="2:11" ht="30" customHeight="1" x14ac:dyDescent="0.25">
      <c r="B9" s="152"/>
      <c r="C9" s="156" t="s">
        <v>313</v>
      </c>
      <c r="D9" s="115" t="s">
        <v>258</v>
      </c>
      <c r="E9" s="116" t="s">
        <v>287</v>
      </c>
      <c r="F9" s="86"/>
      <c r="G9" s="1"/>
      <c r="H9" s="1"/>
    </row>
    <row r="10" spans="2:11" ht="30" customHeight="1" x14ac:dyDescent="0.25">
      <c r="B10" s="152"/>
      <c r="C10" s="155"/>
      <c r="D10" s="115" t="s">
        <v>259</v>
      </c>
      <c r="E10" s="116" t="s">
        <v>288</v>
      </c>
      <c r="F10" s="86"/>
      <c r="G10" s="1"/>
      <c r="H10" s="1"/>
    </row>
    <row r="11" spans="2:11" ht="30" customHeight="1" x14ac:dyDescent="0.25">
      <c r="B11" s="152"/>
      <c r="C11" s="156" t="s">
        <v>314</v>
      </c>
      <c r="D11" s="115" t="s">
        <v>260</v>
      </c>
      <c r="E11" s="116" t="s">
        <v>289</v>
      </c>
      <c r="F11" s="86"/>
      <c r="G11" s="1"/>
      <c r="H11" s="1"/>
    </row>
    <row r="12" spans="2:11" ht="30" customHeight="1" thickBot="1" x14ac:dyDescent="0.3">
      <c r="B12" s="153"/>
      <c r="C12" s="157"/>
      <c r="D12" s="117" t="s">
        <v>261</v>
      </c>
      <c r="E12" s="118" t="s">
        <v>290</v>
      </c>
      <c r="F12" s="88"/>
      <c r="G12" s="24"/>
      <c r="H12" s="1"/>
    </row>
    <row r="13" spans="2:11" ht="30" customHeight="1" x14ac:dyDescent="0.25">
      <c r="B13" s="151" t="str">
        <f>'3. CX AI Diagnostic'!D26</f>
        <v>2. Value Proposition Reinforcement: How well do you reinforce your unique value to existing customers, ensuring they remain engaged and see ongoing benefits?</v>
      </c>
      <c r="C13" s="154" t="s">
        <v>315</v>
      </c>
      <c r="D13" s="113" t="s">
        <v>262</v>
      </c>
      <c r="E13" s="114" t="s">
        <v>291</v>
      </c>
      <c r="F13" s="87"/>
      <c r="G13" s="1"/>
      <c r="H13" s="1"/>
    </row>
    <row r="14" spans="2:11" ht="30" customHeight="1" x14ac:dyDescent="0.25">
      <c r="B14" s="152"/>
      <c r="C14" s="155"/>
      <c r="D14" s="115" t="s">
        <v>263</v>
      </c>
      <c r="E14" s="116" t="s">
        <v>292</v>
      </c>
      <c r="F14" s="86"/>
      <c r="G14" s="1"/>
      <c r="H14" s="1"/>
    </row>
    <row r="15" spans="2:11" ht="30" customHeight="1" x14ac:dyDescent="0.25">
      <c r="B15" s="152"/>
      <c r="C15" s="156" t="s">
        <v>316</v>
      </c>
      <c r="D15" s="115" t="s">
        <v>264</v>
      </c>
      <c r="E15" s="116" t="s">
        <v>293</v>
      </c>
      <c r="F15" s="86"/>
      <c r="G15" s="1"/>
      <c r="H15" s="1"/>
    </row>
    <row r="16" spans="2:11" ht="30" customHeight="1" x14ac:dyDescent="0.25">
      <c r="B16" s="152"/>
      <c r="C16" s="155"/>
      <c r="D16" s="115" t="s">
        <v>265</v>
      </c>
      <c r="E16" s="116" t="s">
        <v>294</v>
      </c>
      <c r="F16" s="86"/>
      <c r="G16" s="1"/>
      <c r="H16" s="1"/>
    </row>
    <row r="17" spans="2:8" ht="30" customHeight="1" x14ac:dyDescent="0.25">
      <c r="B17" s="152"/>
      <c r="C17" s="156" t="s">
        <v>317</v>
      </c>
      <c r="D17" s="115" t="s">
        <v>266</v>
      </c>
      <c r="E17" s="116" t="s">
        <v>467</v>
      </c>
      <c r="F17" s="86"/>
      <c r="G17" s="1"/>
      <c r="H17" s="1"/>
    </row>
    <row r="18" spans="2:8" ht="30" customHeight="1" thickBot="1" x14ac:dyDescent="0.3">
      <c r="B18" s="153"/>
      <c r="C18" s="157"/>
      <c r="D18" s="117" t="s">
        <v>267</v>
      </c>
      <c r="E18" s="118" t="s">
        <v>295</v>
      </c>
      <c r="F18" s="88"/>
      <c r="G18" s="1"/>
      <c r="H18" s="1"/>
    </row>
    <row r="19" spans="2:8" ht="30" customHeight="1" x14ac:dyDescent="0.25">
      <c r="B19" s="151" t="str">
        <f>'3. CX AI Diagnostic'!D27</f>
        <v>3. Loyalty Program Effectiveness: How effectively does your organization design and manage loyalty programs to encourage repeat business or advocacy?</v>
      </c>
      <c r="C19" s="154" t="s">
        <v>318</v>
      </c>
      <c r="D19" s="113" t="s">
        <v>268</v>
      </c>
      <c r="E19" s="114" t="s">
        <v>296</v>
      </c>
      <c r="F19" s="87"/>
      <c r="G19" s="1"/>
      <c r="H19" s="1"/>
    </row>
    <row r="20" spans="2:8" ht="30" customHeight="1" x14ac:dyDescent="0.25">
      <c r="B20" s="152"/>
      <c r="C20" s="155"/>
      <c r="D20" s="115" t="s">
        <v>269</v>
      </c>
      <c r="E20" s="116" t="s">
        <v>297</v>
      </c>
      <c r="F20" s="86"/>
      <c r="G20" s="1"/>
      <c r="H20" s="1"/>
    </row>
    <row r="21" spans="2:8" ht="30" customHeight="1" x14ac:dyDescent="0.25">
      <c r="B21" s="152"/>
      <c r="C21" s="156" t="s">
        <v>319</v>
      </c>
      <c r="D21" s="115" t="s">
        <v>270</v>
      </c>
      <c r="E21" s="116" t="s">
        <v>298</v>
      </c>
      <c r="F21" s="86"/>
      <c r="G21" s="1"/>
      <c r="H21" s="1"/>
    </row>
    <row r="22" spans="2:8" ht="30" customHeight="1" x14ac:dyDescent="0.25">
      <c r="B22" s="152"/>
      <c r="C22" s="155"/>
      <c r="D22" s="115" t="s">
        <v>271</v>
      </c>
      <c r="E22" s="116" t="s">
        <v>299</v>
      </c>
      <c r="F22" s="86"/>
      <c r="G22" s="1"/>
      <c r="H22" s="1"/>
    </row>
    <row r="23" spans="2:8" ht="30" customHeight="1" x14ac:dyDescent="0.25">
      <c r="B23" s="152"/>
      <c r="C23" s="156" t="s">
        <v>320</v>
      </c>
      <c r="D23" s="115" t="s">
        <v>272</v>
      </c>
      <c r="E23" s="116" t="s">
        <v>300</v>
      </c>
      <c r="F23" s="86"/>
      <c r="G23" s="1"/>
      <c r="H23" s="1"/>
    </row>
    <row r="24" spans="2:8" ht="30" customHeight="1" thickBot="1" x14ac:dyDescent="0.3">
      <c r="B24" s="153"/>
      <c r="C24" s="157"/>
      <c r="D24" s="117" t="s">
        <v>273</v>
      </c>
      <c r="E24" s="118" t="s">
        <v>468</v>
      </c>
      <c r="F24" s="88"/>
      <c r="G24" s="1"/>
      <c r="H24" s="1"/>
    </row>
    <row r="25" spans="2:8" ht="30" customHeight="1" x14ac:dyDescent="0.25">
      <c r="B25" s="151" t="str">
        <f>'3. CX AI Diagnostic'!D28</f>
        <v>4. Personalized Retention Efforts: How effectively do you tailor retention strategies (offers, messages, outreach) based on individual customer profiles or behaviors?</v>
      </c>
      <c r="C25" s="154" t="s">
        <v>321</v>
      </c>
      <c r="D25" s="113" t="s">
        <v>274</v>
      </c>
      <c r="E25" s="114" t="s">
        <v>301</v>
      </c>
      <c r="F25" s="87"/>
      <c r="G25" s="1"/>
      <c r="H25" s="1"/>
    </row>
    <row r="26" spans="2:8" ht="30" customHeight="1" x14ac:dyDescent="0.25">
      <c r="B26" s="152"/>
      <c r="C26" s="155"/>
      <c r="D26" s="115" t="s">
        <v>275</v>
      </c>
      <c r="E26" s="116" t="s">
        <v>302</v>
      </c>
      <c r="F26" s="86"/>
      <c r="G26" s="1"/>
      <c r="H26" s="1"/>
    </row>
    <row r="27" spans="2:8" ht="30" customHeight="1" x14ac:dyDescent="0.25">
      <c r="B27" s="152"/>
      <c r="C27" s="156" t="s">
        <v>469</v>
      </c>
      <c r="D27" s="115" t="s">
        <v>276</v>
      </c>
      <c r="E27" s="116" t="s">
        <v>303</v>
      </c>
      <c r="F27" s="86"/>
      <c r="G27" s="1"/>
      <c r="H27" s="1"/>
    </row>
    <row r="28" spans="2:8" ht="30" customHeight="1" x14ac:dyDescent="0.25">
      <c r="B28" s="152"/>
      <c r="C28" s="155"/>
      <c r="D28" s="115" t="s">
        <v>470</v>
      </c>
      <c r="E28" s="116" t="s">
        <v>304</v>
      </c>
      <c r="F28" s="86"/>
      <c r="G28" s="1"/>
      <c r="H28" s="1"/>
    </row>
    <row r="29" spans="2:8" ht="30" customHeight="1" x14ac:dyDescent="0.25">
      <c r="B29" s="152"/>
      <c r="C29" s="156" t="s">
        <v>322</v>
      </c>
      <c r="D29" s="115" t="s">
        <v>277</v>
      </c>
      <c r="E29" s="116" t="s">
        <v>305</v>
      </c>
      <c r="F29" s="86"/>
      <c r="G29" s="1"/>
      <c r="H29" s="1"/>
    </row>
    <row r="30" spans="2:8" ht="30" customHeight="1" thickBot="1" x14ac:dyDescent="0.3">
      <c r="B30" s="153"/>
      <c r="C30" s="157"/>
      <c r="D30" s="117" t="s">
        <v>278</v>
      </c>
      <c r="E30" s="118" t="s">
        <v>471</v>
      </c>
      <c r="F30" s="88"/>
      <c r="G30" s="1"/>
      <c r="H30" s="1"/>
    </row>
    <row r="31" spans="2:8" ht="30" customHeight="1" x14ac:dyDescent="0.25">
      <c r="B31" s="151" t="str">
        <f>'3. CX AI Diagnostic'!D29</f>
        <v>5. Voice of the Loyal Customer: How well do you leverage insights from long-term or loyal customers to improve products/services and strengthen loyalty further?</v>
      </c>
      <c r="C31" s="154" t="s">
        <v>323</v>
      </c>
      <c r="D31" s="113" t="s">
        <v>279</v>
      </c>
      <c r="E31" s="114" t="s">
        <v>306</v>
      </c>
      <c r="F31" s="87"/>
      <c r="G31" s="1"/>
      <c r="H31" s="1"/>
    </row>
    <row r="32" spans="2:8" ht="30" customHeight="1" x14ac:dyDescent="0.25">
      <c r="B32" s="152"/>
      <c r="C32" s="155"/>
      <c r="D32" s="115" t="s">
        <v>280</v>
      </c>
      <c r="E32" s="116" t="s">
        <v>307</v>
      </c>
      <c r="F32" s="86"/>
      <c r="G32" s="1"/>
      <c r="H32" s="1"/>
    </row>
    <row r="33" spans="2:8" ht="30" customHeight="1" x14ac:dyDescent="0.25">
      <c r="B33" s="152"/>
      <c r="C33" s="156" t="s">
        <v>324</v>
      </c>
      <c r="D33" s="115" t="s">
        <v>281</v>
      </c>
      <c r="E33" s="116" t="s">
        <v>308</v>
      </c>
      <c r="F33" s="86"/>
      <c r="G33" s="1"/>
      <c r="H33" s="1"/>
    </row>
    <row r="34" spans="2:8" ht="30" customHeight="1" x14ac:dyDescent="0.25">
      <c r="B34" s="152"/>
      <c r="C34" s="155"/>
      <c r="D34" s="115" t="s">
        <v>282</v>
      </c>
      <c r="E34" s="116" t="s">
        <v>309</v>
      </c>
      <c r="F34" s="86"/>
      <c r="G34" s="1"/>
      <c r="H34" s="1"/>
    </row>
    <row r="35" spans="2:8" s="33" customFormat="1" ht="30" customHeight="1" x14ac:dyDescent="0.3">
      <c r="B35" s="152"/>
      <c r="C35" s="156" t="s">
        <v>463</v>
      </c>
      <c r="D35" s="115" t="s">
        <v>283</v>
      </c>
      <c r="E35" s="116" t="s">
        <v>310</v>
      </c>
      <c r="F35" s="86"/>
    </row>
    <row r="36" spans="2:8" ht="30" customHeight="1" thickBot="1" x14ac:dyDescent="0.3">
      <c r="B36" s="153"/>
      <c r="C36" s="157"/>
      <c r="D36" s="117" t="s">
        <v>284</v>
      </c>
      <c r="E36" s="118" t="s">
        <v>311</v>
      </c>
      <c r="F36" s="88"/>
      <c r="G36" s="1"/>
      <c r="H36" s="1"/>
    </row>
    <row r="37" spans="2:8" ht="65.150000000000006" customHeight="1" x14ac:dyDescent="0.25">
      <c r="C37" s="1"/>
      <c r="E37" s="48"/>
      <c r="F37" s="1"/>
      <c r="G37" s="1"/>
      <c r="H37" s="1"/>
    </row>
    <row r="38" spans="2:8" ht="40.5" customHeight="1" x14ac:dyDescent="0.25">
      <c r="C38" s="1"/>
      <c r="E38" s="48"/>
      <c r="F38" s="1"/>
      <c r="G38" s="1"/>
      <c r="H38" s="1"/>
    </row>
    <row r="39" spans="2:8" ht="39" customHeight="1" x14ac:dyDescent="0.25">
      <c r="C39" s="1"/>
      <c r="E39" s="48"/>
      <c r="F39" s="1"/>
      <c r="G39" s="1"/>
      <c r="H39" s="1"/>
    </row>
    <row r="40" spans="2:8" ht="40.5" customHeight="1" x14ac:dyDescent="0.25">
      <c r="C40" s="1"/>
      <c r="E40" s="48"/>
      <c r="F40" s="1"/>
      <c r="G40" s="1"/>
      <c r="H40" s="1"/>
    </row>
    <row r="41" spans="2:8" ht="66.650000000000006" customHeight="1" x14ac:dyDescent="0.25">
      <c r="C41" s="1"/>
      <c r="E41" s="48"/>
      <c r="F41" s="1"/>
      <c r="G41" s="1"/>
      <c r="H41" s="1"/>
    </row>
    <row r="42" spans="2:8" ht="40" customHeight="1" x14ac:dyDescent="0.25">
      <c r="C42" s="1"/>
      <c r="E42" s="48"/>
      <c r="F42" s="1"/>
      <c r="G42" s="1"/>
      <c r="H42" s="1"/>
    </row>
    <row r="43" spans="2:8" ht="29.15" customHeight="1" x14ac:dyDescent="0.25">
      <c r="C43" s="1"/>
      <c r="E43" s="48"/>
      <c r="F43" s="1"/>
      <c r="G43" s="1"/>
      <c r="H43" s="1"/>
    </row>
    <row r="44" spans="2:8" s="28" customFormat="1" ht="27" customHeight="1" x14ac:dyDescent="0.3">
      <c r="D44" s="49"/>
      <c r="E44" s="48"/>
    </row>
    <row r="45" spans="2:8" ht="169.5" customHeight="1" x14ac:dyDescent="0.25">
      <c r="C45" s="1"/>
      <c r="E45" s="48"/>
      <c r="F45" s="1"/>
      <c r="G45" s="1"/>
      <c r="H45" s="1"/>
    </row>
    <row r="46" spans="2:8" ht="30.65" customHeight="1" x14ac:dyDescent="0.25">
      <c r="C46" s="1"/>
      <c r="E46" s="48"/>
      <c r="F46" s="1"/>
      <c r="G46" s="1"/>
      <c r="H46" s="1"/>
    </row>
    <row r="47" spans="2:8" ht="43" customHeight="1" x14ac:dyDescent="0.25">
      <c r="C47" s="1"/>
      <c r="E47" s="48"/>
      <c r="F47" s="1"/>
      <c r="G47" s="1"/>
      <c r="H47" s="1"/>
    </row>
    <row r="48" spans="2:8" ht="40" customHeight="1" x14ac:dyDescent="0.25">
      <c r="C48" s="1"/>
      <c r="E48" s="48"/>
      <c r="F48" s="1"/>
      <c r="G48" s="1"/>
      <c r="H48" s="1"/>
    </row>
    <row r="49" spans="4:5" s="1" customFormat="1" ht="52.5" customHeight="1" x14ac:dyDescent="0.25">
      <c r="D49" s="49"/>
      <c r="E49" s="48"/>
    </row>
    <row r="50" spans="4:5" s="1" customFormat="1" ht="40" customHeight="1" x14ac:dyDescent="0.25">
      <c r="D50" s="49"/>
      <c r="E50" s="48"/>
    </row>
    <row r="51" spans="4:5" s="1" customFormat="1" ht="29.5" customHeight="1" x14ac:dyDescent="0.25">
      <c r="D51" s="49"/>
      <c r="E51" s="48"/>
    </row>
    <row r="52" spans="4:5" s="1" customFormat="1" ht="54" customHeight="1" x14ac:dyDescent="0.25">
      <c r="D52" s="49"/>
      <c r="E52" s="48"/>
    </row>
    <row r="53" spans="4:5" s="1" customFormat="1" ht="41.5" customHeight="1" x14ac:dyDescent="0.25">
      <c r="D53" s="49"/>
      <c r="E53" s="48"/>
    </row>
    <row r="54" spans="4:5" s="1" customFormat="1" ht="27.65" customHeight="1" x14ac:dyDescent="0.25">
      <c r="D54" s="49"/>
      <c r="E54" s="48"/>
    </row>
    <row r="55" spans="4:5" s="1" customFormat="1" ht="15.65" customHeight="1" x14ac:dyDescent="0.25">
      <c r="D55" s="49"/>
      <c r="E55" s="48"/>
    </row>
    <row r="56" spans="4:5" s="1" customFormat="1" ht="17.149999999999999" customHeight="1" x14ac:dyDescent="0.25">
      <c r="D56" s="49"/>
      <c r="E56" s="48"/>
    </row>
    <row r="57" spans="4:5" s="1" customFormat="1" ht="51" customHeight="1" x14ac:dyDescent="0.25">
      <c r="D57" s="49"/>
      <c r="E57" s="48"/>
    </row>
    <row r="58" spans="4:5" s="1" customFormat="1" ht="26.5" customHeight="1" x14ac:dyDescent="0.25">
      <c r="D58" s="49"/>
      <c r="E58" s="48"/>
    </row>
    <row r="59" spans="4:5" s="1" customFormat="1" ht="26.15" customHeight="1" x14ac:dyDescent="0.25">
      <c r="D59" s="49"/>
      <c r="E59" s="48"/>
    </row>
    <row r="60" spans="4:5" s="1" customFormat="1" ht="14.15" customHeight="1" x14ac:dyDescent="0.25">
      <c r="D60" s="49"/>
      <c r="E60" s="48"/>
    </row>
    <row r="61" spans="4:5" s="1" customFormat="1" ht="14.15" customHeight="1" x14ac:dyDescent="0.25">
      <c r="D61" s="49"/>
      <c r="E61" s="48"/>
    </row>
    <row r="62" spans="4:5" s="1" customFormat="1" ht="51.65" customHeight="1" x14ac:dyDescent="0.25">
      <c r="D62" s="49"/>
      <c r="E62" s="48"/>
    </row>
    <row r="63" spans="4:5" s="1" customFormat="1" ht="28" customHeight="1" x14ac:dyDescent="0.25">
      <c r="D63" s="49"/>
      <c r="E63" s="48"/>
    </row>
    <row r="64" spans="4:5" s="1" customFormat="1" ht="13" x14ac:dyDescent="0.25">
      <c r="D64" s="49"/>
      <c r="E64" s="48"/>
    </row>
    <row r="65" spans="4:5" s="1" customFormat="1" ht="28" customHeight="1" x14ac:dyDescent="0.25">
      <c r="D65" s="49"/>
      <c r="E65" s="48"/>
    </row>
    <row r="66" spans="4:5" s="1" customFormat="1" ht="27.65" customHeight="1" x14ac:dyDescent="0.25">
      <c r="D66" s="49"/>
      <c r="E66" s="48"/>
    </row>
    <row r="67" spans="4:5" s="1" customFormat="1" ht="168.65" customHeight="1" x14ac:dyDescent="0.25">
      <c r="D67" s="49"/>
      <c r="E67" s="48"/>
    </row>
    <row r="68" spans="4:5" s="1" customFormat="1" ht="87" customHeight="1" x14ac:dyDescent="0.25">
      <c r="D68" s="49"/>
      <c r="E68" s="48"/>
    </row>
  </sheetData>
  <mergeCells count="22">
    <mergeCell ref="G2:I2"/>
    <mergeCell ref="B3:I3"/>
    <mergeCell ref="B7:B12"/>
    <mergeCell ref="C7:C8"/>
    <mergeCell ref="C9:C10"/>
    <mergeCell ref="C11:C12"/>
    <mergeCell ref="B13:B18"/>
    <mergeCell ref="C13:C14"/>
    <mergeCell ref="C15:C16"/>
    <mergeCell ref="C17:C18"/>
    <mergeCell ref="B19:B24"/>
    <mergeCell ref="C19:C20"/>
    <mergeCell ref="C21:C22"/>
    <mergeCell ref="C23:C24"/>
    <mergeCell ref="B25:B30"/>
    <mergeCell ref="C25:C26"/>
    <mergeCell ref="C27:C28"/>
    <mergeCell ref="C29:C30"/>
    <mergeCell ref="B31:B36"/>
    <mergeCell ref="C31:C32"/>
    <mergeCell ref="C33:C34"/>
    <mergeCell ref="C35:C36"/>
  </mergeCells>
  <conditionalFormatting sqref="F7:F36">
    <cfRule type="containsText" dxfId="3" priority="1" operator="containsText" text="NO">
      <formula>NOT(ISERROR(SEARCH("NO",F7)))</formula>
    </cfRule>
    <cfRule type="containsText" dxfId="2" priority="2" operator="containsText" text="YES">
      <formula>NOT(ISERROR(SEARCH("YES",F7)))</formula>
    </cfRule>
  </conditionalFormatting>
  <dataValidations count="1">
    <dataValidation type="list" allowBlank="1" showInputMessage="1" showErrorMessage="1" sqref="F7:F36" xr:uid="{F013FE2C-DFF6-441B-B2D3-1A4472D9313C}">
      <formula1>Y_N</formula1>
    </dataValidation>
  </dataValidation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AE52-4301-4227-969A-F1DE2EF0194E}">
  <sheetPr codeName="Sheet8"/>
  <dimension ref="B1:K68"/>
  <sheetViews>
    <sheetView showGridLines="0" zoomScaleNormal="100" workbookViewId="0"/>
  </sheetViews>
  <sheetFormatPr defaultColWidth="9.1640625" defaultRowHeight="12.5" x14ac:dyDescent="0.25"/>
  <cols>
    <col min="1" max="1" width="2.75" style="1" customWidth="1"/>
    <col min="2" max="2" width="50.9140625" style="1" customWidth="1"/>
    <col min="3" max="3" width="61.5" style="33" customWidth="1"/>
    <col min="4" max="4" width="39.4140625" style="49" customWidth="1"/>
    <col min="5" max="5" width="82.4140625" style="28" customWidth="1"/>
    <col min="6" max="6" width="17.1640625" style="33" customWidth="1"/>
    <col min="7" max="7" width="54.5" style="34" customWidth="1"/>
    <col min="8" max="8" width="50.5" style="10" customWidth="1"/>
    <col min="9" max="9" width="15.5" style="1" customWidth="1"/>
    <col min="10" max="16384" width="9.1640625" style="1"/>
  </cols>
  <sheetData>
    <row r="1" spans="2:11" ht="15" customHeight="1" x14ac:dyDescent="0.25"/>
    <row r="2" spans="2:11" ht="23" x14ac:dyDescent="0.25">
      <c r="B2" s="31" t="s">
        <v>395</v>
      </c>
      <c r="C2" s="32"/>
      <c r="D2" s="47"/>
      <c r="E2" s="30"/>
      <c r="F2" s="32"/>
      <c r="G2" s="160"/>
      <c r="H2" s="161"/>
      <c r="I2" s="161"/>
    </row>
    <row r="3" spans="2:11" ht="59.25" customHeight="1" x14ac:dyDescent="0.3">
      <c r="B3" s="149" t="s">
        <v>432</v>
      </c>
      <c r="C3" s="149"/>
      <c r="D3" s="149"/>
      <c r="E3" s="149"/>
      <c r="F3" s="149"/>
      <c r="G3" s="149"/>
      <c r="H3" s="150"/>
      <c r="I3" s="150"/>
    </row>
    <row r="4" spans="2:11" ht="15" customHeight="1" x14ac:dyDescent="0.25"/>
    <row r="5" spans="2:11" ht="15" customHeight="1" thickBot="1" x14ac:dyDescent="0.3"/>
    <row r="6" spans="2:11" s="2" customFormat="1" ht="18.75" customHeight="1" thickBot="1" x14ac:dyDescent="0.4">
      <c r="B6" s="103" t="s">
        <v>14</v>
      </c>
      <c r="C6" s="103" t="s">
        <v>15</v>
      </c>
      <c r="D6" s="104" t="s">
        <v>36</v>
      </c>
      <c r="E6" s="105" t="s">
        <v>16</v>
      </c>
      <c r="F6" s="106" t="s">
        <v>13</v>
      </c>
      <c r="G6" s="35"/>
      <c r="H6" s="35"/>
      <c r="I6" s="35"/>
      <c r="J6" s="35"/>
      <c r="K6" s="35"/>
    </row>
    <row r="7" spans="2:11" ht="30" customHeight="1" x14ac:dyDescent="0.25">
      <c r="B7" s="151" t="str">
        <f>'3. CX AI Diagnostic'!D30</f>
        <v>1. Real-Time CX Monitoring: How effectively does your organization monitor CX metrics and signals in real time to quickly spot opportunities for improvement?</v>
      </c>
      <c r="C7" s="154" t="s">
        <v>464</v>
      </c>
      <c r="D7" s="113" t="s">
        <v>325</v>
      </c>
      <c r="E7" s="114" t="s">
        <v>355</v>
      </c>
      <c r="F7" s="86"/>
      <c r="G7" s="1"/>
      <c r="H7" s="1"/>
    </row>
    <row r="8" spans="2:11" ht="30" customHeight="1" x14ac:dyDescent="0.25">
      <c r="B8" s="152"/>
      <c r="C8" s="155"/>
      <c r="D8" s="115" t="s">
        <v>326</v>
      </c>
      <c r="E8" s="116" t="s">
        <v>356</v>
      </c>
      <c r="F8" s="86"/>
      <c r="G8" s="1"/>
      <c r="H8" s="1"/>
    </row>
    <row r="9" spans="2:11" ht="30" customHeight="1" x14ac:dyDescent="0.25">
      <c r="B9" s="152"/>
      <c r="C9" s="156" t="s">
        <v>382</v>
      </c>
      <c r="D9" s="115" t="s">
        <v>327</v>
      </c>
      <c r="E9" s="116" t="s">
        <v>357</v>
      </c>
      <c r="F9" s="86"/>
      <c r="G9" s="1"/>
      <c r="H9" s="1"/>
    </row>
    <row r="10" spans="2:11" ht="30" customHeight="1" x14ac:dyDescent="0.25">
      <c r="B10" s="152"/>
      <c r="C10" s="155"/>
      <c r="D10" s="115" t="s">
        <v>328</v>
      </c>
      <c r="E10" s="116" t="s">
        <v>358</v>
      </c>
      <c r="F10" s="86"/>
      <c r="G10" s="1"/>
      <c r="H10" s="1"/>
    </row>
    <row r="11" spans="2:11" ht="30" customHeight="1" x14ac:dyDescent="0.25">
      <c r="B11" s="152"/>
      <c r="C11" s="156" t="s">
        <v>383</v>
      </c>
      <c r="D11" s="115" t="s">
        <v>329</v>
      </c>
      <c r="E11" s="116" t="s">
        <v>359</v>
      </c>
      <c r="F11" s="86"/>
      <c r="G11" s="1"/>
      <c r="H11" s="1"/>
    </row>
    <row r="12" spans="2:11" ht="30" customHeight="1" thickBot="1" x14ac:dyDescent="0.3">
      <c r="B12" s="153"/>
      <c r="C12" s="157"/>
      <c r="D12" s="117" t="s">
        <v>330</v>
      </c>
      <c r="E12" s="118" t="s">
        <v>360</v>
      </c>
      <c r="F12" s="88"/>
      <c r="G12" s="24"/>
      <c r="H12" s="1"/>
    </row>
    <row r="13" spans="2:11" ht="30" customHeight="1" x14ac:dyDescent="0.25">
      <c r="B13" s="151" t="str">
        <f>'3. CX AI Diagnostic'!D31</f>
        <v>2. Structured Improvement Cycles: How systematically do you plan, execute, and evaluate continuous improvement efforts (e.g. iterative pilots, experiments)?</v>
      </c>
      <c r="C13" s="154" t="s">
        <v>472</v>
      </c>
      <c r="D13" s="113" t="s">
        <v>331</v>
      </c>
      <c r="E13" s="114" t="s">
        <v>361</v>
      </c>
      <c r="F13" s="87"/>
      <c r="G13" s="1"/>
      <c r="H13" s="1"/>
    </row>
    <row r="14" spans="2:11" ht="30" customHeight="1" x14ac:dyDescent="0.25">
      <c r="B14" s="152"/>
      <c r="C14" s="155"/>
      <c r="D14" s="115" t="s">
        <v>332</v>
      </c>
      <c r="E14" s="116" t="s">
        <v>473</v>
      </c>
      <c r="F14" s="86"/>
      <c r="G14" s="1"/>
      <c r="H14" s="1"/>
    </row>
    <row r="15" spans="2:11" ht="30" customHeight="1" x14ac:dyDescent="0.25">
      <c r="B15" s="152"/>
      <c r="C15" s="156" t="s">
        <v>384</v>
      </c>
      <c r="D15" s="115" t="s">
        <v>333</v>
      </c>
      <c r="E15" s="116" t="s">
        <v>362</v>
      </c>
      <c r="F15" s="86"/>
      <c r="G15" s="1"/>
      <c r="H15" s="1"/>
    </row>
    <row r="16" spans="2:11" ht="30" customHeight="1" x14ac:dyDescent="0.25">
      <c r="B16" s="152"/>
      <c r="C16" s="155"/>
      <c r="D16" s="115" t="s">
        <v>334</v>
      </c>
      <c r="E16" s="116" t="s">
        <v>363</v>
      </c>
      <c r="F16" s="86"/>
      <c r="G16" s="1"/>
      <c r="H16" s="1"/>
    </row>
    <row r="17" spans="2:8" ht="30" customHeight="1" x14ac:dyDescent="0.25">
      <c r="B17" s="152"/>
      <c r="C17" s="156" t="s">
        <v>385</v>
      </c>
      <c r="D17" s="115" t="s">
        <v>335</v>
      </c>
      <c r="E17" s="116" t="s">
        <v>364</v>
      </c>
      <c r="F17" s="86"/>
      <c r="G17" s="1"/>
      <c r="H17" s="1"/>
    </row>
    <row r="18" spans="2:8" ht="30" customHeight="1" thickBot="1" x14ac:dyDescent="0.3">
      <c r="B18" s="153"/>
      <c r="C18" s="157"/>
      <c r="D18" s="117" t="s">
        <v>336</v>
      </c>
      <c r="E18" s="118" t="s">
        <v>474</v>
      </c>
      <c r="F18" s="88"/>
      <c r="G18" s="1"/>
      <c r="H18" s="1"/>
    </row>
    <row r="19" spans="2:8" ht="30" customHeight="1" x14ac:dyDescent="0.25">
      <c r="B19" s="151" t="str">
        <f>'3. CX AI Diagnostic'!D32</f>
        <v>3. Cross-Functional Collaboration: How effectively do different teams collaborate and share insights to drive holistic, organization-wide CX enhancements?</v>
      </c>
      <c r="C19" s="154" t="s">
        <v>386</v>
      </c>
      <c r="D19" s="113" t="s">
        <v>337</v>
      </c>
      <c r="E19" s="114" t="s">
        <v>365</v>
      </c>
      <c r="F19" s="87"/>
      <c r="G19" s="1"/>
      <c r="H19" s="1"/>
    </row>
    <row r="20" spans="2:8" ht="30" customHeight="1" x14ac:dyDescent="0.25">
      <c r="B20" s="152"/>
      <c r="C20" s="155"/>
      <c r="D20" s="115" t="s">
        <v>338</v>
      </c>
      <c r="E20" s="116" t="s">
        <v>366</v>
      </c>
      <c r="F20" s="86"/>
      <c r="G20" s="1"/>
      <c r="H20" s="1"/>
    </row>
    <row r="21" spans="2:8" ht="30" customHeight="1" x14ac:dyDescent="0.25">
      <c r="B21" s="152"/>
      <c r="C21" s="156" t="s">
        <v>387</v>
      </c>
      <c r="D21" s="115" t="s">
        <v>339</v>
      </c>
      <c r="E21" s="116" t="s">
        <v>367</v>
      </c>
      <c r="F21" s="86"/>
      <c r="G21" s="1"/>
      <c r="H21" s="1"/>
    </row>
    <row r="22" spans="2:8" ht="30" customHeight="1" x14ac:dyDescent="0.25">
      <c r="B22" s="152"/>
      <c r="C22" s="155"/>
      <c r="D22" s="115" t="s">
        <v>340</v>
      </c>
      <c r="E22" s="116" t="s">
        <v>368</v>
      </c>
      <c r="F22" s="86"/>
      <c r="G22" s="1"/>
      <c r="H22" s="1"/>
    </row>
    <row r="23" spans="2:8" ht="30" customHeight="1" x14ac:dyDescent="0.25">
      <c r="B23" s="152"/>
      <c r="C23" s="156" t="s">
        <v>388</v>
      </c>
      <c r="D23" s="115" t="s">
        <v>341</v>
      </c>
      <c r="E23" s="116" t="s">
        <v>369</v>
      </c>
      <c r="F23" s="86"/>
      <c r="G23" s="1"/>
      <c r="H23" s="1"/>
    </row>
    <row r="24" spans="2:8" ht="30" customHeight="1" thickBot="1" x14ac:dyDescent="0.3">
      <c r="B24" s="153"/>
      <c r="C24" s="157"/>
      <c r="D24" s="117" t="s">
        <v>342</v>
      </c>
      <c r="E24" s="118" t="s">
        <v>370</v>
      </c>
      <c r="F24" s="88"/>
      <c r="G24" s="1"/>
      <c r="H24" s="1"/>
    </row>
    <row r="25" spans="2:8" ht="30" customHeight="1" x14ac:dyDescent="0.25">
      <c r="B25" s="151" t="str">
        <f>'3. CX AI Diagnostic'!D33</f>
        <v>4. Adoption of Advanced Analytics: How well does your organization leverage data science/AI to uncover deeper improvement insights and execute solutions at scale?</v>
      </c>
      <c r="C25" s="154" t="s">
        <v>389</v>
      </c>
      <c r="D25" s="113" t="s">
        <v>343</v>
      </c>
      <c r="E25" s="114" t="s">
        <v>371</v>
      </c>
      <c r="F25" s="87"/>
      <c r="G25" s="1"/>
      <c r="H25" s="1"/>
    </row>
    <row r="26" spans="2:8" ht="30" customHeight="1" x14ac:dyDescent="0.25">
      <c r="B26" s="152"/>
      <c r="C26" s="155"/>
      <c r="D26" s="115" t="s">
        <v>344</v>
      </c>
      <c r="E26" s="116" t="s">
        <v>372</v>
      </c>
      <c r="F26" s="86"/>
      <c r="G26" s="1"/>
      <c r="H26" s="1"/>
    </row>
    <row r="27" spans="2:8" ht="30" customHeight="1" x14ac:dyDescent="0.25">
      <c r="B27" s="152"/>
      <c r="C27" s="156" t="s">
        <v>390</v>
      </c>
      <c r="D27" s="115" t="s">
        <v>345</v>
      </c>
      <c r="E27" s="116" t="s">
        <v>373</v>
      </c>
      <c r="F27" s="86"/>
      <c r="G27" s="1"/>
      <c r="H27" s="1"/>
    </row>
    <row r="28" spans="2:8" ht="30" customHeight="1" x14ac:dyDescent="0.25">
      <c r="B28" s="152"/>
      <c r="C28" s="155"/>
      <c r="D28" s="115" t="s">
        <v>346</v>
      </c>
      <c r="E28" s="116" t="s">
        <v>374</v>
      </c>
      <c r="F28" s="86"/>
      <c r="G28" s="1"/>
      <c r="H28" s="1"/>
    </row>
    <row r="29" spans="2:8" ht="30" customHeight="1" x14ac:dyDescent="0.25">
      <c r="B29" s="152"/>
      <c r="C29" s="156" t="s">
        <v>391</v>
      </c>
      <c r="D29" s="115" t="s">
        <v>347</v>
      </c>
      <c r="E29" s="116" t="s">
        <v>375</v>
      </c>
      <c r="F29" s="86"/>
      <c r="G29" s="1"/>
      <c r="H29" s="1"/>
    </row>
    <row r="30" spans="2:8" ht="30" customHeight="1" thickBot="1" x14ac:dyDescent="0.3">
      <c r="B30" s="153"/>
      <c r="C30" s="157"/>
      <c r="D30" s="117" t="s">
        <v>348</v>
      </c>
      <c r="E30" s="118" t="s">
        <v>376</v>
      </c>
      <c r="F30" s="88"/>
      <c r="G30" s="1"/>
      <c r="H30" s="1"/>
    </row>
    <row r="31" spans="2:8" ht="30" customHeight="1" x14ac:dyDescent="0.25">
      <c r="B31" s="151" t="str">
        <f>'3. CX AI Diagnostic'!D34</f>
        <v>5. ROI &amp; Sustainability of Improvements: How consistently do you measure the impact of improvements and sustain the gains over time (e.g. preventing regression)?</v>
      </c>
      <c r="C31" s="154" t="s">
        <v>392</v>
      </c>
      <c r="D31" s="113" t="s">
        <v>349</v>
      </c>
      <c r="E31" s="114" t="s">
        <v>377</v>
      </c>
      <c r="F31" s="87"/>
      <c r="G31" s="1"/>
      <c r="H31" s="1"/>
    </row>
    <row r="32" spans="2:8" ht="30" customHeight="1" x14ac:dyDescent="0.25">
      <c r="B32" s="152"/>
      <c r="C32" s="155"/>
      <c r="D32" s="115" t="s">
        <v>350</v>
      </c>
      <c r="E32" s="116" t="s">
        <v>378</v>
      </c>
      <c r="F32" s="86"/>
      <c r="G32" s="1"/>
      <c r="H32" s="1"/>
    </row>
    <row r="33" spans="2:8" ht="30" customHeight="1" x14ac:dyDescent="0.25">
      <c r="B33" s="152"/>
      <c r="C33" s="156" t="s">
        <v>393</v>
      </c>
      <c r="D33" s="115" t="s">
        <v>351</v>
      </c>
      <c r="E33" s="116" t="s">
        <v>379</v>
      </c>
      <c r="F33" s="86"/>
      <c r="G33" s="1"/>
      <c r="H33" s="1"/>
    </row>
    <row r="34" spans="2:8" ht="30" customHeight="1" x14ac:dyDescent="0.25">
      <c r="B34" s="152"/>
      <c r="C34" s="155"/>
      <c r="D34" s="115" t="s">
        <v>352</v>
      </c>
      <c r="E34" s="116" t="s">
        <v>475</v>
      </c>
      <c r="F34" s="86"/>
      <c r="G34" s="1"/>
      <c r="H34" s="1"/>
    </row>
    <row r="35" spans="2:8" s="33" customFormat="1" ht="30" customHeight="1" x14ac:dyDescent="0.3">
      <c r="B35" s="152"/>
      <c r="C35" s="156" t="s">
        <v>394</v>
      </c>
      <c r="D35" s="115" t="s">
        <v>353</v>
      </c>
      <c r="E35" s="116" t="s">
        <v>380</v>
      </c>
      <c r="F35" s="86"/>
    </row>
    <row r="36" spans="2:8" ht="30" customHeight="1" thickBot="1" x14ac:dyDescent="0.3">
      <c r="B36" s="153"/>
      <c r="C36" s="157"/>
      <c r="D36" s="117" t="s">
        <v>354</v>
      </c>
      <c r="E36" s="118" t="s">
        <v>381</v>
      </c>
      <c r="F36" s="88"/>
      <c r="G36" s="1"/>
      <c r="H36" s="1"/>
    </row>
    <row r="37" spans="2:8" ht="65.150000000000006" customHeight="1" x14ac:dyDescent="0.25">
      <c r="C37" s="1"/>
      <c r="E37" s="48"/>
      <c r="F37" s="1"/>
      <c r="G37" s="1"/>
      <c r="H37" s="1"/>
    </row>
    <row r="38" spans="2:8" ht="40.5" customHeight="1" x14ac:dyDescent="0.25">
      <c r="C38" s="1"/>
      <c r="E38" s="48"/>
      <c r="F38" s="1"/>
      <c r="G38" s="1"/>
      <c r="H38" s="1"/>
    </row>
    <row r="39" spans="2:8" ht="39" customHeight="1" x14ac:dyDescent="0.25">
      <c r="C39" s="1"/>
      <c r="E39" s="48"/>
      <c r="F39" s="1"/>
      <c r="G39" s="1"/>
      <c r="H39" s="1"/>
    </row>
    <row r="40" spans="2:8" ht="40.5" customHeight="1" x14ac:dyDescent="0.25">
      <c r="C40" s="1"/>
      <c r="E40" s="48"/>
      <c r="F40" s="1"/>
      <c r="G40" s="1"/>
      <c r="H40" s="1"/>
    </row>
    <row r="41" spans="2:8" ht="66.650000000000006" customHeight="1" x14ac:dyDescent="0.25">
      <c r="C41" s="1"/>
      <c r="E41" s="48"/>
      <c r="F41" s="1"/>
      <c r="G41" s="1"/>
      <c r="H41" s="1"/>
    </row>
    <row r="42" spans="2:8" ht="40" customHeight="1" x14ac:dyDescent="0.25">
      <c r="C42" s="1"/>
      <c r="E42" s="48"/>
      <c r="F42" s="1"/>
      <c r="G42" s="1"/>
      <c r="H42" s="1"/>
    </row>
    <row r="43" spans="2:8" ht="29.15" customHeight="1" x14ac:dyDescent="0.25">
      <c r="C43" s="1"/>
      <c r="E43" s="48"/>
      <c r="F43" s="1"/>
      <c r="G43" s="1"/>
      <c r="H43" s="1"/>
    </row>
    <row r="44" spans="2:8" s="28" customFormat="1" ht="27" customHeight="1" x14ac:dyDescent="0.3">
      <c r="D44" s="49"/>
      <c r="E44" s="48"/>
    </row>
    <row r="45" spans="2:8" ht="169.5" customHeight="1" x14ac:dyDescent="0.25">
      <c r="C45" s="1"/>
      <c r="E45" s="48"/>
      <c r="F45" s="1"/>
      <c r="G45" s="1"/>
      <c r="H45" s="1"/>
    </row>
    <row r="46" spans="2:8" ht="30.65" customHeight="1" x14ac:dyDescent="0.25">
      <c r="C46" s="1"/>
      <c r="E46" s="48"/>
      <c r="F46" s="1"/>
      <c r="G46" s="1"/>
      <c r="H46" s="1"/>
    </row>
    <row r="47" spans="2:8" ht="43" customHeight="1" x14ac:dyDescent="0.25">
      <c r="C47" s="1"/>
      <c r="E47" s="48"/>
      <c r="F47" s="1"/>
      <c r="G47" s="1"/>
      <c r="H47" s="1"/>
    </row>
    <row r="48" spans="2:8" ht="40" customHeight="1" x14ac:dyDescent="0.25">
      <c r="C48" s="1"/>
      <c r="E48" s="48"/>
      <c r="F48" s="1"/>
      <c r="G48" s="1"/>
      <c r="H48" s="1"/>
    </row>
    <row r="49" spans="4:5" s="1" customFormat="1" ht="52.5" customHeight="1" x14ac:dyDescent="0.25">
      <c r="D49" s="49"/>
      <c r="E49" s="48"/>
    </row>
    <row r="50" spans="4:5" s="1" customFormat="1" ht="40" customHeight="1" x14ac:dyDescent="0.25">
      <c r="D50" s="49"/>
      <c r="E50" s="48"/>
    </row>
    <row r="51" spans="4:5" s="1" customFormat="1" ht="29.5" customHeight="1" x14ac:dyDescent="0.25">
      <c r="D51" s="49"/>
      <c r="E51" s="48"/>
    </row>
    <row r="52" spans="4:5" s="1" customFormat="1" ht="54" customHeight="1" x14ac:dyDescent="0.25">
      <c r="D52" s="49"/>
      <c r="E52" s="48"/>
    </row>
    <row r="53" spans="4:5" s="1" customFormat="1" ht="41.5" customHeight="1" x14ac:dyDescent="0.25">
      <c r="D53" s="49"/>
      <c r="E53" s="48"/>
    </row>
    <row r="54" spans="4:5" s="1" customFormat="1" ht="27.65" customHeight="1" x14ac:dyDescent="0.25">
      <c r="D54" s="49"/>
      <c r="E54" s="48"/>
    </row>
    <row r="55" spans="4:5" s="1" customFormat="1" ht="15.65" customHeight="1" x14ac:dyDescent="0.25">
      <c r="D55" s="49"/>
      <c r="E55" s="48"/>
    </row>
    <row r="56" spans="4:5" s="1" customFormat="1" ht="17.149999999999999" customHeight="1" x14ac:dyDescent="0.25">
      <c r="D56" s="49"/>
      <c r="E56" s="48"/>
    </row>
    <row r="57" spans="4:5" s="1" customFormat="1" ht="51" customHeight="1" x14ac:dyDescent="0.25">
      <c r="D57" s="49"/>
      <c r="E57" s="48"/>
    </row>
    <row r="58" spans="4:5" s="1" customFormat="1" ht="26.5" customHeight="1" x14ac:dyDescent="0.25">
      <c r="D58" s="49"/>
      <c r="E58" s="48"/>
    </row>
    <row r="59" spans="4:5" s="1" customFormat="1" ht="26.15" customHeight="1" x14ac:dyDescent="0.25">
      <c r="D59" s="49"/>
      <c r="E59" s="48"/>
    </row>
    <row r="60" spans="4:5" s="1" customFormat="1" ht="14.15" customHeight="1" x14ac:dyDescent="0.25">
      <c r="D60" s="49"/>
      <c r="E60" s="48"/>
    </row>
    <row r="61" spans="4:5" s="1" customFormat="1" ht="14.15" customHeight="1" x14ac:dyDescent="0.25">
      <c r="D61" s="49"/>
      <c r="E61" s="48"/>
    </row>
    <row r="62" spans="4:5" s="1" customFormat="1" ht="51.65" customHeight="1" x14ac:dyDescent="0.25">
      <c r="D62" s="49"/>
      <c r="E62" s="48"/>
    </row>
    <row r="63" spans="4:5" s="1" customFormat="1" ht="28" customHeight="1" x14ac:dyDescent="0.25">
      <c r="D63" s="49"/>
      <c r="E63" s="48"/>
    </row>
    <row r="64" spans="4:5" s="1" customFormat="1" ht="13" x14ac:dyDescent="0.25">
      <c r="D64" s="49"/>
      <c r="E64" s="48"/>
    </row>
    <row r="65" spans="4:5" s="1" customFormat="1" ht="28" customHeight="1" x14ac:dyDescent="0.25">
      <c r="D65" s="49"/>
      <c r="E65" s="48"/>
    </row>
    <row r="66" spans="4:5" s="1" customFormat="1" ht="27.65" customHeight="1" x14ac:dyDescent="0.25">
      <c r="D66" s="49"/>
      <c r="E66" s="48"/>
    </row>
    <row r="67" spans="4:5" s="1" customFormat="1" ht="168.65" customHeight="1" x14ac:dyDescent="0.25">
      <c r="D67" s="49"/>
      <c r="E67" s="48"/>
    </row>
    <row r="68" spans="4:5" s="1" customFormat="1" ht="87" customHeight="1" x14ac:dyDescent="0.25">
      <c r="D68" s="49"/>
      <c r="E68" s="48"/>
    </row>
  </sheetData>
  <mergeCells count="22">
    <mergeCell ref="G2:I2"/>
    <mergeCell ref="B3:I3"/>
    <mergeCell ref="B7:B12"/>
    <mergeCell ref="C7:C8"/>
    <mergeCell ref="C9:C10"/>
    <mergeCell ref="C11:C12"/>
    <mergeCell ref="B13:B18"/>
    <mergeCell ref="C13:C14"/>
    <mergeCell ref="C15:C16"/>
    <mergeCell ref="C17:C18"/>
    <mergeCell ref="B19:B24"/>
    <mergeCell ref="C19:C20"/>
    <mergeCell ref="C21:C22"/>
    <mergeCell ref="C23:C24"/>
    <mergeCell ref="B25:B30"/>
    <mergeCell ref="C25:C26"/>
    <mergeCell ref="C27:C28"/>
    <mergeCell ref="C29:C30"/>
    <mergeCell ref="B31:B36"/>
    <mergeCell ref="C31:C32"/>
    <mergeCell ref="C33:C34"/>
    <mergeCell ref="C35:C36"/>
  </mergeCells>
  <conditionalFormatting sqref="F7:F36">
    <cfRule type="containsText" dxfId="1" priority="1" operator="containsText" text="NO">
      <formula>NOT(ISERROR(SEARCH("NO",F7)))</formula>
    </cfRule>
    <cfRule type="containsText" dxfId="0" priority="2" operator="containsText" text="YES">
      <formula>NOT(ISERROR(SEARCH("YES",F7)))</formula>
    </cfRule>
  </conditionalFormatting>
  <dataValidations count="1">
    <dataValidation type="list" allowBlank="1" showInputMessage="1" showErrorMessage="1" sqref="F7:F36" xr:uid="{484CD7FD-861F-4EC7-8363-D47ED1E2BDA4}">
      <formula1>Y_N</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Introduction</vt:lpstr>
      <vt:lpstr>2. Scoring Scale</vt:lpstr>
      <vt:lpstr>3. CX AI Diagnostic</vt:lpstr>
      <vt:lpstr>Hidden_Calc</vt:lpstr>
      <vt:lpstr>4. Query Support &amp; Resolution</vt:lpstr>
      <vt:lpstr>5. Customer Onboarding </vt:lpstr>
      <vt:lpstr>6. Customer Feedback </vt:lpstr>
      <vt:lpstr>7. Retention &amp; Loyalty</vt:lpstr>
      <vt:lpstr>8. Continuous Experience </vt:lpstr>
      <vt:lpstr>DD_NUM</vt:lpstr>
      <vt:lpstr>Y_N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2025-07-07T15:02:13Z</dcterms:created>
  <dcterms:modified xsi:type="dcterms:W3CDTF">2025-07-07T15:02:18Z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24214e-5322-4789-8422-cbe411bc3a74_Enabled">
    <vt:lpwstr>true</vt:lpwstr>
  </property>
  <property fmtid="{D5CDD505-2E9C-101B-9397-08002B2CF9AE}" pid="3" name="MSIP_Label_7d24214e-5322-4789-8422-cbe411bc3a74_SetDate">
    <vt:lpwstr>2025-07-07T15:02:18Z</vt:lpwstr>
  </property>
  <property fmtid="{D5CDD505-2E9C-101B-9397-08002B2CF9AE}" pid="4" name="MSIP_Label_7d24214e-5322-4789-8422-cbe411bc3a74_Method">
    <vt:lpwstr>Standard</vt:lpwstr>
  </property>
  <property fmtid="{D5CDD505-2E9C-101B-9397-08002B2CF9AE}" pid="5" name="MSIP_Label_7d24214e-5322-4789-8422-cbe411bc3a74_Name">
    <vt:lpwstr>7d24214e-5322-4789-8422-cbe411bc3a74</vt:lpwstr>
  </property>
  <property fmtid="{D5CDD505-2E9C-101B-9397-08002B2CF9AE}" pid="6" name="MSIP_Label_7d24214e-5322-4789-8422-cbe411bc3a74_SiteId">
    <vt:lpwstr>113d1920-a1e0-48cf-a70a-868cbb03f3f6</vt:lpwstr>
  </property>
  <property fmtid="{D5CDD505-2E9C-101B-9397-08002B2CF9AE}" pid="7" name="MSIP_Label_7d24214e-5322-4789-8422-cbe411bc3a74_ActionId">
    <vt:lpwstr>ad9a9323-bb63-476e-95a3-0edfccc8db47</vt:lpwstr>
  </property>
  <property fmtid="{D5CDD505-2E9C-101B-9397-08002B2CF9AE}" pid="8" name="MSIP_Label_7d24214e-5322-4789-8422-cbe411bc3a74_ContentBits">
    <vt:lpwstr>0</vt:lpwstr>
  </property>
  <property fmtid="{D5CDD505-2E9C-101B-9397-08002B2CF9AE}" pid="9" name="MSIP_Label_7d24214e-5322-4789-8422-cbe411bc3a74_Tag">
    <vt:lpwstr>10, 3, 0, 1</vt:lpwstr>
  </property>
</Properties>
</file>